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E:\★雅人さんへ\セーフティーネット\"/>
    </mc:Choice>
  </mc:AlternateContent>
  <bookViews>
    <workbookView xWindow="0" yWindow="0" windowWidth="20490" windowHeight="7770" tabRatio="860"/>
  </bookViews>
  <sheets>
    <sheet name="（イ－①）売上高の減少（申請書）" sheetId="38" r:id="rId1"/>
    <sheet name="（イ－①）の添付書類（必須）" sheetId="37" r:id="rId2"/>
    <sheet name="（イ－②）売上高の減少（申請書）" sheetId="11" r:id="rId3"/>
    <sheet name="（イ－②）の添付書類（必須）" sheetId="43" r:id="rId4"/>
    <sheet name="（イ－③）売上高の減少（申請書） " sheetId="41" r:id="rId5"/>
    <sheet name="（イ－③）の添付書類（必須）" sheetId="18" r:id="rId6"/>
    <sheet name="（イ－④）売上高の減少（申請書）" sheetId="68" r:id="rId7"/>
    <sheet name="（イ－④）の添付書類（必須）" sheetId="69" r:id="rId8"/>
    <sheet name="（ロ－①）原油価格高騰（申請書）" sheetId="61" r:id="rId9"/>
    <sheet name="（ロ－①）の添付書類（必須）" sheetId="51" r:id="rId10"/>
    <sheet name="（ロ－②）原油価格高騰（申請書）" sheetId="62" r:id="rId11"/>
    <sheet name="（ロ－②）の添付書類（必須）" sheetId="54" r:id="rId12"/>
    <sheet name="（ロ－③）原油価格高騰（申請書）" sheetId="47" r:id="rId13"/>
    <sheet name="（ロ－③）の添付書類（必須）" sheetId="53" r:id="rId14"/>
    <sheet name="（ハ－①）利益率の減少（申請書）" sheetId="64" r:id="rId15"/>
    <sheet name="（ハ－①）の添付書類（必須）" sheetId="65" r:id="rId16"/>
    <sheet name="（ハ－②）利益率の減少（申請書）" sheetId="66" r:id="rId17"/>
    <sheet name="（ハ－②）の添付書類（必須）" sheetId="67" r:id="rId18"/>
  </sheets>
  <definedNames>
    <definedName name="_xlnm.Print_Area" localSheetId="1">'（イ－①）の添付書類（必須）'!$A$1:$Q$43</definedName>
    <definedName name="_xlnm.Print_Area" localSheetId="3">'（イ－②）の添付書類（必須）'!$A$1:$Q$52</definedName>
    <definedName name="_xlnm.Print_Area" localSheetId="5">'（イ－③）の添付書類（必須）'!$A$1:$W$50</definedName>
    <definedName name="_xlnm.Print_Area" localSheetId="7">'（イ－④）の添付書類（必須）'!$A$1:$Q$57</definedName>
    <definedName name="_xlnm.Print_Area" localSheetId="6">'（イ－④）売上高の減少（申請書）'!$B$1:$AJ$58</definedName>
    <definedName name="_xlnm.Print_Area" localSheetId="15">'（ハ－①）の添付書類（必須）'!$A$1:$Q$43</definedName>
    <definedName name="_xlnm.Print_Area" localSheetId="17">'（ハ－②）の添付書類（必須）'!$A$1:$Q$76</definedName>
    <definedName name="_xlnm.Print_Area" localSheetId="16">'（ハ－②）利益率の減少（申請書）'!$B$1:$AJ$57</definedName>
    <definedName name="_xlnm.Print_Area" localSheetId="9">'（ロ－①）の添付書類（必須）'!$A$1:$R$51</definedName>
    <definedName name="_xlnm.Print_Area" localSheetId="11">'（ロ－②）の添付書類（必須）'!$A$1:$R$82</definedName>
    <definedName name="_xlnm.Print_Area" localSheetId="13">'（ロ－③）の添付書類（必須）'!$A$1:$S$86</definedName>
  </definedNames>
  <calcPr calcId="162913"/>
</workbook>
</file>

<file path=xl/calcChain.xml><?xml version="1.0" encoding="utf-8"?>
<calcChain xmlns="http://schemas.openxmlformats.org/spreadsheetml/2006/main">
  <c r="O46" i="69" l="1"/>
  <c r="I46" i="69"/>
  <c r="O42" i="69"/>
  <c r="I42" i="69"/>
  <c r="E39" i="69"/>
  <c r="E38" i="69"/>
  <c r="M38" i="69" s="1"/>
  <c r="M35" i="69"/>
  <c r="M30" i="69"/>
  <c r="E14" i="69"/>
  <c r="K13" i="69"/>
  <c r="K12" i="69"/>
  <c r="K11" i="69"/>
  <c r="K10" i="69"/>
  <c r="K9" i="69"/>
  <c r="K14" i="69" s="1"/>
  <c r="AE34" i="68"/>
  <c r="AD34" i="68"/>
  <c r="AC34" i="68"/>
  <c r="AB34" i="68"/>
  <c r="AE33" i="68"/>
  <c r="AD33" i="68"/>
  <c r="AC33" i="68"/>
  <c r="AB33" i="68"/>
  <c r="M56" i="67" l="1"/>
  <c r="M22" i="67"/>
  <c r="E30" i="67" s="1"/>
  <c r="M30" i="67" s="1"/>
  <c r="E31" i="67"/>
  <c r="O65" i="67"/>
  <c r="O61" i="67"/>
  <c r="M51" i="67"/>
  <c r="M43" i="67"/>
  <c r="M38" i="67"/>
  <c r="M27" i="67"/>
  <c r="K14" i="67"/>
  <c r="E14" i="67"/>
  <c r="K13" i="67"/>
  <c r="K12" i="67"/>
  <c r="K11" i="67"/>
  <c r="K10" i="67"/>
  <c r="K9" i="67"/>
  <c r="AB34" i="66"/>
  <c r="AB33" i="66"/>
  <c r="AE34" i="66"/>
  <c r="AD34" i="66"/>
  <c r="AC34" i="66"/>
  <c r="AE33" i="66"/>
  <c r="AD33" i="66"/>
  <c r="AC33" i="66"/>
  <c r="M32" i="65"/>
  <c r="F37" i="65" s="1"/>
  <c r="M24" i="65"/>
  <c r="I36" i="65" s="1"/>
  <c r="E13" i="65"/>
  <c r="K12" i="65"/>
  <c r="K11" i="65"/>
  <c r="K10" i="65"/>
  <c r="K9" i="65"/>
  <c r="K8" i="65"/>
  <c r="K13" i="65" s="1"/>
  <c r="D36" i="65" l="1"/>
  <c r="O36" i="65" s="1"/>
  <c r="Y34" i="64" l="1"/>
  <c r="AD31" i="61" l="1"/>
  <c r="AD39" i="61"/>
  <c r="AC47" i="61"/>
  <c r="AD23" i="62"/>
  <c r="AD24" i="62"/>
  <c r="AD31" i="62"/>
  <c r="AD32" i="62"/>
  <c r="AG39" i="62"/>
  <c r="AG40" i="62"/>
  <c r="G7" i="18"/>
  <c r="F19" i="18" s="1"/>
  <c r="D39" i="18" s="1"/>
  <c r="U39" i="18" s="1"/>
  <c r="B56" i="53"/>
  <c r="B49" i="53"/>
  <c r="B50" i="53"/>
  <c r="B48" i="53"/>
  <c r="B40" i="53"/>
  <c r="B41" i="53"/>
  <c r="B39" i="53"/>
  <c r="B32" i="53"/>
  <c r="B33" i="53"/>
  <c r="B31" i="53"/>
  <c r="L59" i="53"/>
  <c r="H59" i="53"/>
  <c r="D59" i="53"/>
  <c r="L51" i="53"/>
  <c r="H51" i="53"/>
  <c r="D51" i="53"/>
  <c r="P51" i="53" s="1"/>
  <c r="D74" i="53" s="1"/>
  <c r="L42" i="53"/>
  <c r="H42" i="53"/>
  <c r="D42" i="53"/>
  <c r="P42" i="53" s="1"/>
  <c r="L34" i="53"/>
  <c r="H34" i="53"/>
  <c r="D34" i="53"/>
  <c r="P34" i="53" s="1"/>
  <c r="P65" i="53"/>
  <c r="D80" i="53" s="1"/>
  <c r="P59" i="53"/>
  <c r="K74" i="53" s="1"/>
  <c r="Q72" i="53" s="1"/>
  <c r="P57" i="53"/>
  <c r="P58" i="53"/>
  <c r="P49" i="53"/>
  <c r="P50" i="53"/>
  <c r="P41" i="53"/>
  <c r="P40" i="53"/>
  <c r="P32" i="53"/>
  <c r="P31" i="53"/>
  <c r="P33" i="53"/>
  <c r="O36" i="54"/>
  <c r="D68" i="54" s="1"/>
  <c r="O39" i="54"/>
  <c r="D74" i="54" s="1"/>
  <c r="O44" i="54"/>
  <c r="J68" i="54" s="1"/>
  <c r="O47" i="54"/>
  <c r="J74" i="54" s="1"/>
  <c r="O53" i="54"/>
  <c r="D70" i="54" s="1"/>
  <c r="O56" i="54"/>
  <c r="D76" i="54" s="1"/>
  <c r="O61" i="54"/>
  <c r="J70" i="54" s="1"/>
  <c r="P68" i="54" s="1"/>
  <c r="O64" i="54"/>
  <c r="J76" i="54" s="1"/>
  <c r="P74" i="54" s="1"/>
  <c r="J18" i="53"/>
  <c r="G26" i="53" s="1"/>
  <c r="F14" i="54"/>
  <c r="L10" i="54"/>
  <c r="L14" i="54" s="1"/>
  <c r="L11" i="54"/>
  <c r="L12" i="54"/>
  <c r="L13" i="54"/>
  <c r="M22" i="54"/>
  <c r="M23" i="54"/>
  <c r="M28" i="54"/>
  <c r="M29" i="54"/>
  <c r="AE50" i="47"/>
  <c r="P39" i="53"/>
  <c r="P68" i="53"/>
  <c r="K80" i="53"/>
  <c r="Q78" i="53"/>
  <c r="P56" i="53"/>
  <c r="P48" i="53"/>
  <c r="M26" i="53"/>
  <c r="M8" i="53"/>
  <c r="O39" i="51"/>
  <c r="J45" i="51" s="1"/>
  <c r="P43" i="51" s="1"/>
  <c r="O32" i="51"/>
  <c r="J43" i="51" s="1"/>
  <c r="O29" i="51"/>
  <c r="D43" i="51" s="1"/>
  <c r="M24" i="51"/>
  <c r="M20" i="51"/>
  <c r="F13" i="51"/>
  <c r="O36" i="51"/>
  <c r="D45" i="51" s="1"/>
  <c r="L12" i="51"/>
  <c r="L11" i="51"/>
  <c r="L10" i="51"/>
  <c r="L9" i="51"/>
  <c r="L13" i="51" s="1"/>
  <c r="AE42" i="47"/>
  <c r="AF36" i="47"/>
  <c r="AF30" i="47"/>
  <c r="AE48" i="41"/>
  <c r="AE37" i="41"/>
  <c r="Z27" i="11"/>
  <c r="Z26" i="11"/>
  <c r="Y34" i="38"/>
  <c r="E13" i="37"/>
  <c r="K8" i="37" s="1"/>
  <c r="K13" i="37" s="1"/>
  <c r="K9" i="37"/>
  <c r="K10" i="37"/>
  <c r="K11" i="37"/>
  <c r="K12" i="37"/>
  <c r="N7" i="18"/>
  <c r="M19" i="18" s="1"/>
  <c r="K39" i="18" s="1"/>
  <c r="N11" i="18"/>
  <c r="N15" i="18"/>
  <c r="G11" i="18"/>
  <c r="T11" i="18" s="1"/>
  <c r="G15" i="18"/>
  <c r="T15" i="18" s="1"/>
  <c r="R35" i="18"/>
  <c r="H40" i="18" s="1"/>
  <c r="R30" i="18"/>
  <c r="K44" i="18"/>
  <c r="E12" i="43"/>
  <c r="K7" i="43"/>
  <c r="K12" i="43" s="1"/>
  <c r="K8" i="43"/>
  <c r="K9" i="43"/>
  <c r="K10" i="43"/>
  <c r="K11" i="43"/>
  <c r="M22" i="43"/>
  <c r="I42" i="43" s="1"/>
  <c r="M27" i="43"/>
  <c r="I46" i="43" s="1"/>
  <c r="M34" i="43"/>
  <c r="F43" i="43" s="1"/>
  <c r="M39" i="43"/>
  <c r="D46" i="43" s="1"/>
  <c r="O46" i="43" s="1"/>
  <c r="D42" i="43"/>
  <c r="O42" i="43" s="1"/>
  <c r="M32" i="37"/>
  <c r="D36" i="37" s="1"/>
  <c r="M24" i="37"/>
  <c r="I36" i="37" s="1"/>
  <c r="D44" i="18" l="1"/>
  <c r="U44" i="18" s="1"/>
  <c r="T7" i="18"/>
  <c r="T19" i="18" s="1"/>
  <c r="H45" i="18"/>
  <c r="F47" i="43"/>
  <c r="F37" i="37"/>
  <c r="O36" i="37" s="1"/>
  <c r="D78" i="53"/>
  <c r="D72" i="53"/>
  <c r="K72" i="53"/>
  <c r="K78" i="53"/>
</calcChain>
</file>

<file path=xl/sharedStrings.xml><?xml version="1.0" encoding="utf-8"?>
<sst xmlns="http://schemas.openxmlformats.org/spreadsheetml/2006/main" count="1805" uniqueCount="568">
  <si>
    <t>※２ 指定業種に係る原油等の仕入価格を合算して記載することも可。</t>
    <rPh sb="3" eb="5">
      <t>シテイ</t>
    </rPh>
    <rPh sb="5" eb="7">
      <t>ギョウシュ</t>
    </rPh>
    <rPh sb="8" eb="9">
      <t>カカ</t>
    </rPh>
    <rPh sb="10" eb="12">
      <t>ゲンユ</t>
    </rPh>
    <rPh sb="12" eb="13">
      <t>トウ</t>
    </rPh>
    <rPh sb="14" eb="16">
      <t>シイレ</t>
    </rPh>
    <rPh sb="16" eb="18">
      <t>カカク</t>
    </rPh>
    <rPh sb="19" eb="21">
      <t>ガッサン</t>
    </rPh>
    <rPh sb="23" eb="25">
      <t>キサイ</t>
    </rPh>
    <rPh sb="30" eb="31">
      <t>カ</t>
    </rPh>
    <phoneticPr fontId="3"/>
  </si>
  <si>
    <t>最近１年間の売上高</t>
    <rPh sb="0" eb="2">
      <t>サイキン</t>
    </rPh>
    <rPh sb="3" eb="5">
      <t>ネンカン</t>
    </rPh>
    <rPh sb="6" eb="8">
      <t>ウリアゲ</t>
    </rPh>
    <rPh sb="8" eb="9">
      <t>ダカ</t>
    </rPh>
    <phoneticPr fontId="3"/>
  </si>
  <si>
    <t>全体の売上高</t>
    <rPh sb="0" eb="2">
      <t>ゼンタイ</t>
    </rPh>
    <rPh sb="3" eb="5">
      <t>ウリアゲ</t>
    </rPh>
    <rPh sb="5" eb="6">
      <t>ダカ</t>
    </rPh>
    <phoneticPr fontId="3"/>
  </si>
  <si>
    <t>業　種（※1）</t>
    <rPh sb="0" eb="1">
      <t>ギョウ</t>
    </rPh>
    <rPh sb="2" eb="3">
      <t>タネ</t>
    </rPh>
    <phoneticPr fontId="3"/>
  </si>
  <si>
    <t>業　種（※２）</t>
    <rPh sb="0" eb="1">
      <t>ギョウ</t>
    </rPh>
    <rPh sb="2" eb="3">
      <t>タネ</t>
    </rPh>
    <phoneticPr fontId="3"/>
  </si>
  <si>
    <t>指定業種（※）</t>
    <rPh sb="0" eb="2">
      <t>シテイ</t>
    </rPh>
    <rPh sb="2" eb="4">
      <t>ギョウシュ</t>
    </rPh>
    <phoneticPr fontId="3"/>
  </si>
  <si>
    <r>
      <t>（１）</t>
    </r>
    <r>
      <rPr>
        <sz val="11"/>
        <rFont val="ＭＳ Ｐゴシック"/>
        <family val="3"/>
        <charset val="128"/>
      </rPr>
      <t>最近３か月間</t>
    </r>
    <r>
      <rPr>
        <sz val="11"/>
        <rFont val="ＭＳ Ｐ明朝"/>
        <family val="1"/>
        <charset val="128"/>
      </rPr>
      <t>の指定業種に係る原油等の仕入価格について</t>
    </r>
    <rPh sb="3" eb="5">
      <t>サイキン</t>
    </rPh>
    <rPh sb="7" eb="9">
      <t>ゲツカン</t>
    </rPh>
    <rPh sb="10" eb="12">
      <t>シテイ</t>
    </rPh>
    <rPh sb="12" eb="14">
      <t>ギョウシュ</t>
    </rPh>
    <rPh sb="15" eb="16">
      <t>カカ</t>
    </rPh>
    <rPh sb="17" eb="19">
      <t>ゲンユ</t>
    </rPh>
    <rPh sb="19" eb="20">
      <t>トウ</t>
    </rPh>
    <rPh sb="21" eb="23">
      <t>シイレ</t>
    </rPh>
    <rPh sb="23" eb="25">
      <t>カカク</t>
    </rPh>
    <phoneticPr fontId="3"/>
  </si>
  <si>
    <r>
      <t>（２）</t>
    </r>
    <r>
      <rPr>
        <sz val="11"/>
        <rFont val="ＭＳ Ｐゴシック"/>
        <family val="3"/>
        <charset val="128"/>
      </rPr>
      <t>前年同期</t>
    </r>
    <r>
      <rPr>
        <sz val="11"/>
        <rFont val="ＭＳ Ｐ明朝"/>
        <family val="1"/>
        <charset val="128"/>
      </rPr>
      <t>の指定業種に係る原油等の仕入価格について</t>
    </r>
    <rPh sb="3" eb="5">
      <t>ゼンネン</t>
    </rPh>
    <rPh sb="5" eb="7">
      <t>ドウキ</t>
    </rPh>
    <rPh sb="8" eb="10">
      <t>シテイ</t>
    </rPh>
    <rPh sb="10" eb="12">
      <t>ギョウシュ</t>
    </rPh>
    <rPh sb="13" eb="14">
      <t>カカ</t>
    </rPh>
    <rPh sb="15" eb="17">
      <t>ゲンユ</t>
    </rPh>
    <rPh sb="17" eb="18">
      <t>トウ</t>
    </rPh>
    <rPh sb="19" eb="21">
      <t>シイレ</t>
    </rPh>
    <rPh sb="21" eb="23">
      <t>カカク</t>
    </rPh>
    <phoneticPr fontId="3"/>
  </si>
  <si>
    <t>　【Ａ１】</t>
  </si>
  <si>
    <t>（※）２．に記載した指定業種と同じ指定業種を記載。</t>
    <rPh sb="6" eb="8">
      <t>キサイ</t>
    </rPh>
    <rPh sb="10" eb="12">
      <t>シテイ</t>
    </rPh>
    <rPh sb="12" eb="14">
      <t>ギョウシュ</t>
    </rPh>
    <rPh sb="15" eb="16">
      <t>オナ</t>
    </rPh>
    <rPh sb="17" eb="19">
      <t>シテイ</t>
    </rPh>
    <rPh sb="19" eb="21">
      <t>ギョウシュ</t>
    </rPh>
    <rPh sb="22" eb="24">
      <t>キサイ</t>
    </rPh>
    <phoneticPr fontId="3"/>
  </si>
  <si>
    <t>　【ｂ１】</t>
    <phoneticPr fontId="3"/>
  </si>
  <si>
    <t>合　計</t>
    <phoneticPr fontId="3"/>
  </si>
  <si>
    <t>　【Ｂ１】</t>
    <phoneticPr fontId="3"/>
  </si>
  <si>
    <r>
      <t>（２）</t>
    </r>
    <r>
      <rPr>
        <sz val="11"/>
        <rFont val="ＭＳ Ｐゴシック"/>
        <family val="3"/>
        <charset val="128"/>
      </rPr>
      <t>前年同期</t>
    </r>
    <r>
      <rPr>
        <sz val="11"/>
        <rFont val="ＭＳ Ｐ明朝"/>
        <family val="1"/>
        <charset val="128"/>
      </rPr>
      <t>の指定業種に係る売上高について</t>
    </r>
    <rPh sb="3" eb="5">
      <t>ゼンネン</t>
    </rPh>
    <rPh sb="5" eb="7">
      <t>ドウキ</t>
    </rPh>
    <rPh sb="8" eb="10">
      <t>シテイ</t>
    </rPh>
    <rPh sb="10" eb="12">
      <t>ギョウシュ</t>
    </rPh>
    <rPh sb="13" eb="14">
      <t>カカ</t>
    </rPh>
    <rPh sb="15" eb="17">
      <t>ウリアゲ</t>
    </rPh>
    <rPh sb="17" eb="18">
      <t>ダカ</t>
    </rPh>
    <phoneticPr fontId="3"/>
  </si>
  <si>
    <r>
      <t>（１）</t>
    </r>
    <r>
      <rPr>
        <sz val="11"/>
        <rFont val="ＭＳ Ｐゴシック"/>
        <family val="3"/>
        <charset val="128"/>
      </rPr>
      <t>最近３か月間</t>
    </r>
    <r>
      <rPr>
        <sz val="11"/>
        <rFont val="ＭＳ Ｐ明朝"/>
        <family val="1"/>
        <charset val="128"/>
      </rPr>
      <t>の指定業種に係る売上高について</t>
    </r>
    <rPh sb="10" eb="12">
      <t>シテイ</t>
    </rPh>
    <rPh sb="12" eb="14">
      <t>ギョウシュ</t>
    </rPh>
    <rPh sb="15" eb="16">
      <t>カカ</t>
    </rPh>
    <rPh sb="17" eb="19">
      <t>ウリアゲ</t>
    </rPh>
    <rPh sb="19" eb="20">
      <t>ダカ</t>
    </rPh>
    <phoneticPr fontId="3"/>
  </si>
  <si>
    <r>
      <t>５．</t>
    </r>
    <r>
      <rPr>
        <sz val="11"/>
        <rFont val="ＭＳ Ｐ明朝"/>
        <family val="1"/>
        <charset val="128"/>
      </rPr>
      <t>主たる業種及び企業全体それぞれの</t>
    </r>
    <r>
      <rPr>
        <sz val="11"/>
        <rFont val="ＭＳ Ｐゴシック"/>
        <family val="3"/>
        <charset val="128"/>
      </rPr>
      <t>前年同期</t>
    </r>
    <r>
      <rPr>
        <sz val="11"/>
        <rFont val="ＭＳ Ｐ明朝"/>
        <family val="1"/>
        <charset val="128"/>
      </rPr>
      <t>の原油等の仕入価格</t>
    </r>
    <r>
      <rPr>
        <sz val="9"/>
        <rFont val="ＭＳ Ｐゴシック"/>
        <family val="3"/>
        <charset val="128"/>
      </rPr>
      <t>（注１）　</t>
    </r>
    <r>
      <rPr>
        <sz val="9"/>
        <rFont val="ＭＳ Ｐ明朝"/>
        <family val="1"/>
        <charset val="128"/>
      </rPr>
      <t>　　</t>
    </r>
    <rPh sb="2" eb="3">
      <t>シュ</t>
    </rPh>
    <rPh sb="5" eb="7">
      <t>ギョウシュ</t>
    </rPh>
    <rPh sb="7" eb="8">
      <t>オヨ</t>
    </rPh>
    <rPh sb="18" eb="20">
      <t>ゼンネン</t>
    </rPh>
    <rPh sb="20" eb="22">
      <t>ドウキ</t>
    </rPh>
    <rPh sb="23" eb="25">
      <t>ゲンユ</t>
    </rPh>
    <rPh sb="25" eb="26">
      <t>トウ</t>
    </rPh>
    <rPh sb="27" eb="29">
      <t>シイレ</t>
    </rPh>
    <rPh sb="29" eb="31">
      <t>カカク</t>
    </rPh>
    <rPh sb="32" eb="33">
      <t>チュウ</t>
    </rPh>
    <phoneticPr fontId="3"/>
  </si>
  <si>
    <r>
      <t>７．主</t>
    </r>
    <r>
      <rPr>
        <sz val="11"/>
        <rFont val="ＭＳ Ｐ明朝"/>
        <family val="1"/>
        <charset val="128"/>
      </rPr>
      <t>たる業種及び企業全体それぞれの</t>
    </r>
    <r>
      <rPr>
        <sz val="11"/>
        <rFont val="ＭＳ Ｐゴシック"/>
        <family val="3"/>
        <charset val="128"/>
      </rPr>
      <t>前年同期</t>
    </r>
    <r>
      <rPr>
        <sz val="11"/>
        <rFont val="ＭＳ Ｐ明朝"/>
        <family val="1"/>
        <charset val="128"/>
      </rPr>
      <t>の売上高</t>
    </r>
    <r>
      <rPr>
        <sz val="9"/>
        <rFont val="ＭＳ Ｐゴシック"/>
        <family val="3"/>
        <charset val="128"/>
      </rPr>
      <t>（注１）　</t>
    </r>
    <r>
      <rPr>
        <sz val="9"/>
        <rFont val="ＭＳ Ｐ明朝"/>
        <family val="1"/>
        <charset val="128"/>
      </rPr>
      <t>　　</t>
    </r>
    <rPh sb="2" eb="3">
      <t>シュ</t>
    </rPh>
    <rPh sb="5" eb="7">
      <t>ギョウシュ</t>
    </rPh>
    <rPh sb="7" eb="8">
      <t>オヨ</t>
    </rPh>
    <rPh sb="18" eb="20">
      <t>ゼンネン</t>
    </rPh>
    <rPh sb="20" eb="22">
      <t>ドウキ</t>
    </rPh>
    <rPh sb="23" eb="25">
      <t>ウリア</t>
    </rPh>
    <rPh sb="25" eb="26">
      <t>ダカ</t>
    </rPh>
    <rPh sb="27" eb="28">
      <t>チュウ</t>
    </rPh>
    <phoneticPr fontId="3"/>
  </si>
  <si>
    <r>
      <t>４．企業全体の最近３か月間及び前年同期の</t>
    </r>
    <r>
      <rPr>
        <sz val="11"/>
        <rFont val="ＭＳ Ｐゴシック"/>
        <family val="3"/>
        <charset val="128"/>
      </rPr>
      <t>原油等の仕入価格</t>
    </r>
    <r>
      <rPr>
        <sz val="9"/>
        <rFont val="ＭＳ Ｐゴシック"/>
        <family val="3"/>
        <charset val="128"/>
      </rPr>
      <t>（注１）　</t>
    </r>
    <r>
      <rPr>
        <sz val="9"/>
        <rFont val="ＭＳ Ｐ明朝"/>
        <family val="1"/>
        <charset val="128"/>
      </rPr>
      <t>　　</t>
    </r>
    <rPh sb="7" eb="9">
      <t>サイキン</t>
    </rPh>
    <rPh sb="11" eb="12">
      <t>ゲツ</t>
    </rPh>
    <rPh sb="12" eb="13">
      <t>カン</t>
    </rPh>
    <rPh sb="13" eb="14">
      <t>オヨ</t>
    </rPh>
    <rPh sb="15" eb="17">
      <t>ゼンネン</t>
    </rPh>
    <rPh sb="17" eb="19">
      <t>ドウキ</t>
    </rPh>
    <rPh sb="20" eb="22">
      <t>ゲンユ</t>
    </rPh>
    <rPh sb="22" eb="23">
      <t>トウ</t>
    </rPh>
    <rPh sb="24" eb="26">
      <t>シイレ</t>
    </rPh>
    <rPh sb="26" eb="28">
      <t>カカク</t>
    </rPh>
    <rPh sb="29" eb="30">
      <t>チュウ</t>
    </rPh>
    <phoneticPr fontId="3"/>
  </si>
  <si>
    <r>
      <t>５．企業全体の最近３か月間及び前年同期の</t>
    </r>
    <r>
      <rPr>
        <sz val="11"/>
        <rFont val="ＭＳ Ｐゴシック"/>
        <family val="3"/>
        <charset val="128"/>
      </rPr>
      <t>売上高</t>
    </r>
    <r>
      <rPr>
        <sz val="9"/>
        <rFont val="ＭＳ Ｐゴシック"/>
        <family val="3"/>
        <charset val="128"/>
      </rPr>
      <t>（注１）　</t>
    </r>
    <r>
      <rPr>
        <sz val="9"/>
        <rFont val="ＭＳ Ｐ明朝"/>
        <family val="1"/>
        <charset val="128"/>
      </rPr>
      <t>　　</t>
    </r>
    <rPh sb="7" eb="9">
      <t>サイキン</t>
    </rPh>
    <rPh sb="11" eb="12">
      <t>ゲツ</t>
    </rPh>
    <rPh sb="12" eb="13">
      <t>カン</t>
    </rPh>
    <rPh sb="13" eb="14">
      <t>オヨ</t>
    </rPh>
    <rPh sb="15" eb="17">
      <t>ゼンネン</t>
    </rPh>
    <rPh sb="17" eb="19">
      <t>ドウキ</t>
    </rPh>
    <rPh sb="20" eb="22">
      <t>ウリア</t>
    </rPh>
    <rPh sb="22" eb="23">
      <t>ダカ</t>
    </rPh>
    <rPh sb="24" eb="25">
      <t>チュウ</t>
    </rPh>
    <phoneticPr fontId="3"/>
  </si>
  <si>
    <t>・・・①</t>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</si>
  <si>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</si>
  <si>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企業全体の最近３か月の売上高</t>
    <rPh sb="0" eb="2">
      <t>キギョウ</t>
    </rPh>
    <rPh sb="2" eb="4">
      <t>ゼンタイ</t>
    </rPh>
    <rPh sb="5" eb="7">
      <t>サイキン</t>
    </rPh>
    <rPh sb="9" eb="10">
      <t>ゲツ</t>
    </rPh>
    <rPh sb="11" eb="13">
      <t>ウリアゲ</t>
    </rPh>
    <rPh sb="13" eb="14">
      <t>ダカ</t>
    </rPh>
    <phoneticPr fontId="3"/>
  </si>
  <si>
    <t>４．減少率</t>
    <rPh sb="2" eb="5">
      <t>ゲンショウリツ</t>
    </rPh>
    <phoneticPr fontId="3"/>
  </si>
  <si>
    <t>企業全体の最近３か月の
前年同期の売上高</t>
    <rPh sb="0" eb="2">
      <t>キギョウ</t>
    </rPh>
    <rPh sb="2" eb="4">
      <t>ゼンタイ</t>
    </rPh>
    <rPh sb="5" eb="7">
      <t>サイキン</t>
    </rPh>
    <rPh sb="9" eb="10">
      <t>ゲツ</t>
    </rPh>
    <rPh sb="12" eb="14">
      <t>ゼンネン</t>
    </rPh>
    <rPh sb="14" eb="16">
      <t>ドウキ</t>
    </rPh>
    <rPh sb="17" eb="19">
      <t>ウリアゲ</t>
    </rPh>
    <rPh sb="19" eb="20">
      <t>ダカ</t>
    </rPh>
    <phoneticPr fontId="3"/>
  </si>
  <si>
    <t>％</t>
    <phoneticPr fontId="3"/>
  </si>
  <si>
    <t>申請者　住所</t>
    <rPh sb="0" eb="3">
      <t>シンセイシャ</t>
    </rPh>
    <rPh sb="4" eb="5">
      <t>ジュウ</t>
    </rPh>
    <rPh sb="5" eb="6">
      <t>ショ</t>
    </rPh>
    <phoneticPr fontId="3"/>
  </si>
  <si>
    <t>　　　　　 氏名</t>
    <rPh sb="6" eb="7">
      <t>シ</t>
    </rPh>
    <rPh sb="7" eb="8">
      <t>メイ</t>
    </rPh>
    <phoneticPr fontId="3"/>
  </si>
  <si>
    <t>※２　指定業種の売上高を合算して記載することも可。</t>
    <rPh sb="3" eb="5">
      <t>シテイ</t>
    </rPh>
    <rPh sb="5" eb="7">
      <t>ギョウシュ</t>
    </rPh>
    <rPh sb="8" eb="11">
      <t>ウリアゲタカ</t>
    </rPh>
    <rPh sb="12" eb="14">
      <t>ガッサン</t>
    </rPh>
    <rPh sb="16" eb="18">
      <t>キサイ</t>
    </rPh>
    <rPh sb="23" eb="24">
      <t>カ</t>
    </rPh>
    <phoneticPr fontId="3"/>
  </si>
  <si>
    <t>４．売上高の減少率</t>
    <rPh sb="2" eb="4">
      <t>ウリアゲ</t>
    </rPh>
    <rPh sb="4" eb="5">
      <t>ダカ</t>
    </rPh>
    <rPh sb="6" eb="9">
      <t>ゲンショウリツ</t>
    </rPh>
    <phoneticPr fontId="3"/>
  </si>
  <si>
    <t>（１）企業全体の減少率　【C】</t>
    <rPh sb="3" eb="5">
      <t>キギョウ</t>
    </rPh>
    <rPh sb="5" eb="7">
      <t>ゼンタイ</t>
    </rPh>
    <rPh sb="8" eb="11">
      <t>ゲンショウリツ</t>
    </rPh>
    <phoneticPr fontId="3"/>
  </si>
  <si>
    <t xml:space="preserve">２．最近３か月の売上高　【A】 </t>
    <rPh sb="2" eb="4">
      <t>サイキン</t>
    </rPh>
    <rPh sb="6" eb="7">
      <t>ゲツ</t>
    </rPh>
    <rPh sb="8" eb="10">
      <t>ウリア</t>
    </rPh>
    <rPh sb="10" eb="11">
      <t>タカ</t>
    </rPh>
    <phoneticPr fontId="3"/>
  </si>
  <si>
    <t>３．最近３か月の前年同期の売上高　【B】</t>
    <rPh sb="2" eb="4">
      <t>サイキン</t>
    </rPh>
    <rPh sb="6" eb="7">
      <t>ゲツ</t>
    </rPh>
    <rPh sb="8" eb="10">
      <t>ゼンネン</t>
    </rPh>
    <rPh sb="10" eb="12">
      <t>ドウキ</t>
    </rPh>
    <rPh sb="13" eb="15">
      <t>ウリア</t>
    </rPh>
    <rPh sb="15" eb="16">
      <t>ダカ</t>
    </rPh>
    <phoneticPr fontId="3"/>
  </si>
  <si>
    <t>Ａの期間に対応する前年の３か月間の売上高等</t>
    <phoneticPr fontId="3"/>
  </si>
  <si>
    <t>様式第５－（イ）－①</t>
    <rPh sb="0" eb="2">
      <t>ヨウシキ</t>
    </rPh>
    <rPh sb="2" eb="3">
      <t>ダイ</t>
    </rPh>
    <phoneticPr fontId="3"/>
  </si>
  <si>
    <t>第　５　号の規定による認定申請書（イ－①）</t>
    <rPh sb="6" eb="8">
      <t>キテイ</t>
    </rPh>
    <rPh sb="11" eb="13">
      <t>ニンテイ</t>
    </rPh>
    <rPh sb="13" eb="16">
      <t>シンセイショ</t>
    </rPh>
    <phoneticPr fontId="3"/>
  </si>
  <si>
    <t>が生じているため、</t>
  </si>
  <si>
    <t>(注２)</t>
    <phoneticPr fontId="3"/>
  </si>
  <si>
    <t>されるようお願いします。</t>
    <phoneticPr fontId="3"/>
  </si>
  <si>
    <t>（表）</t>
    <rPh sb="1" eb="2">
      <t>ヒョウ</t>
    </rPh>
    <phoneticPr fontId="3"/>
  </si>
  <si>
    <t>（当該業種は全て指定業種であることが必要）。当該業種が複数ある場合には、その中で、最近</t>
    <rPh sb="38" eb="39">
      <t>ナカ</t>
    </rPh>
    <rPh sb="41" eb="43">
      <t>サイキン</t>
    </rPh>
    <phoneticPr fontId="3"/>
  </si>
  <si>
    <t>１年間で最も売上高等が大きい事業が属する業種を左上の太枠に記載。</t>
    <rPh sb="1" eb="3">
      <t>ネンカン</t>
    </rPh>
    <rPh sb="4" eb="5">
      <t>モット</t>
    </rPh>
    <rPh sb="6" eb="8">
      <t>ウリアゲ</t>
    </rPh>
    <rPh sb="8" eb="9">
      <t>ダカ</t>
    </rPh>
    <rPh sb="9" eb="10">
      <t>トウ</t>
    </rPh>
    <rPh sb="11" eb="12">
      <t>オオ</t>
    </rPh>
    <rPh sb="14" eb="16">
      <t>ジギョウ</t>
    </rPh>
    <rPh sb="17" eb="18">
      <t>ゾク</t>
    </rPh>
    <rPh sb="20" eb="22">
      <t>ギョウシュ</t>
    </rPh>
    <rPh sb="23" eb="25">
      <t>ヒダリウエ</t>
    </rPh>
    <rPh sb="26" eb="28">
      <t>フトワク</t>
    </rPh>
    <rPh sb="29" eb="31">
      <t>キサイ</t>
    </rPh>
    <phoneticPr fontId="3"/>
  </si>
  <si>
    <r>
      <t>本様式は、</t>
    </r>
    <r>
      <rPr>
        <b/>
        <sz val="10"/>
        <rFont val="ＭＳ Ｐゴシック"/>
        <family val="3"/>
        <charset val="128"/>
      </rPr>
      <t>１つの指定業種に属する事業のみを営んでいる場合</t>
    </r>
    <r>
      <rPr>
        <sz val="10"/>
        <rFont val="ＭＳ Ｐ明朝"/>
        <family val="1"/>
        <charset val="128"/>
      </rPr>
      <t>、又は</t>
    </r>
    <r>
      <rPr>
        <b/>
        <sz val="10"/>
        <rFont val="ＭＳ Ｐゴシック"/>
        <family val="3"/>
        <charset val="128"/>
      </rPr>
      <t>営んでいる複数の事業が全て指定業種に属する場合</t>
    </r>
    <r>
      <rPr>
        <sz val="10"/>
        <rFont val="ＭＳ Ｐ明朝"/>
        <family val="1"/>
        <charset val="128"/>
      </rPr>
      <t>に使用する。</t>
    </r>
    <rPh sb="8" eb="10">
      <t>シテイ</t>
    </rPh>
    <rPh sb="10" eb="12">
      <t>ギョウシュ</t>
    </rPh>
    <rPh sb="13" eb="14">
      <t>ゾク</t>
    </rPh>
    <rPh sb="16" eb="18">
      <t>ジギョウ</t>
    </rPh>
    <rPh sb="21" eb="22">
      <t>イトナ</t>
    </rPh>
    <rPh sb="26" eb="28">
      <t>バアイ</t>
    </rPh>
    <rPh sb="29" eb="30">
      <t>マタ</t>
    </rPh>
    <rPh sb="31" eb="32">
      <t>イトナ</t>
    </rPh>
    <rPh sb="36" eb="38">
      <t>フクスウ</t>
    </rPh>
    <rPh sb="39" eb="41">
      <t>ジギョウ</t>
    </rPh>
    <rPh sb="42" eb="43">
      <t>スベ</t>
    </rPh>
    <rPh sb="44" eb="46">
      <t>シテイ</t>
    </rPh>
    <rPh sb="46" eb="48">
      <t>ギョウシュ</t>
    </rPh>
    <rPh sb="49" eb="50">
      <t>ゾク</t>
    </rPh>
    <rPh sb="52" eb="54">
      <t>バアイ</t>
    </rPh>
    <rPh sb="55" eb="57">
      <t>シヨウ</t>
    </rPh>
    <phoneticPr fontId="3"/>
  </si>
  <si>
    <t>（注２） 　には、「販売数量の減少」又は「売上高の減少」等を入れる。</t>
    <rPh sb="1" eb="2">
      <t>チュウ</t>
    </rPh>
    <rPh sb="10" eb="12">
      <t>ハンバイ</t>
    </rPh>
    <rPh sb="12" eb="14">
      <t>スウリョウ</t>
    </rPh>
    <rPh sb="15" eb="17">
      <t>ゲンショウ</t>
    </rPh>
    <rPh sb="18" eb="19">
      <t>マタ</t>
    </rPh>
    <rPh sb="21" eb="23">
      <t>ウリアゲ</t>
    </rPh>
    <rPh sb="23" eb="24">
      <t>ダカ</t>
    </rPh>
    <rPh sb="25" eb="27">
      <t>ゲンショウ</t>
    </rPh>
    <rPh sb="28" eb="29">
      <t>トウ</t>
    </rPh>
    <rPh sb="30" eb="31">
      <t>イ</t>
    </rPh>
    <phoneticPr fontId="3"/>
  </si>
  <si>
    <t>最近１年間で最も売上高等が大きい事業が属する業種は</t>
    <rPh sb="0" eb="2">
      <t>サイキン</t>
    </rPh>
    <rPh sb="3" eb="5">
      <t>ネンカン</t>
    </rPh>
    <rPh sb="6" eb="7">
      <t>モット</t>
    </rPh>
    <rPh sb="8" eb="10">
      <t>ウリアゲ</t>
    </rPh>
    <rPh sb="10" eb="11">
      <t>ダカ</t>
    </rPh>
    <rPh sb="11" eb="12">
      <t>トウ</t>
    </rPh>
    <rPh sb="13" eb="14">
      <t>オオ</t>
    </rPh>
    <rPh sb="16" eb="18">
      <t>ジギョウ</t>
    </rPh>
    <rPh sb="19" eb="20">
      <t>ゾク</t>
    </rPh>
    <rPh sb="22" eb="24">
      <t>ギョウシュ</t>
    </rPh>
    <phoneticPr fontId="3"/>
  </si>
  <si>
    <t>①を認定申請書の（表）の左上の□に記入</t>
    <rPh sb="2" eb="4">
      <t>ニンテイ</t>
    </rPh>
    <rPh sb="4" eb="7">
      <t>シンセイショ</t>
    </rPh>
    <rPh sb="9" eb="10">
      <t>ヒョウ</t>
    </rPh>
    <rPh sb="12" eb="14">
      <t>ヒダリウエ</t>
    </rPh>
    <rPh sb="17" eb="19">
      <t>キニュウ</t>
    </rPh>
    <phoneticPr fontId="3"/>
  </si>
  <si>
    <t>業　種　（※１）</t>
    <rPh sb="0" eb="1">
      <t>ギョウ</t>
    </rPh>
    <rPh sb="2" eb="3">
      <t>タネ</t>
    </rPh>
    <phoneticPr fontId="3"/>
  </si>
  <si>
    <t>営んでいる事業が属する全ての業種を認定申請書の（表）に全部記載</t>
    <rPh sb="0" eb="1">
      <t>イトナ</t>
    </rPh>
    <rPh sb="5" eb="7">
      <t>ジギョウ</t>
    </rPh>
    <rPh sb="8" eb="9">
      <t>ゾク</t>
    </rPh>
    <rPh sb="11" eb="12">
      <t>スベ</t>
    </rPh>
    <rPh sb="14" eb="16">
      <t>ギョウシュ</t>
    </rPh>
    <rPh sb="17" eb="19">
      <t>ニンテイ</t>
    </rPh>
    <rPh sb="19" eb="22">
      <t>シンセイショ</t>
    </rPh>
    <rPh sb="24" eb="25">
      <t>ヒョウ</t>
    </rPh>
    <rPh sb="27" eb="29">
      <t>ゼンブ</t>
    </rPh>
    <rPh sb="29" eb="31">
      <t>キサイ</t>
    </rPh>
    <phoneticPr fontId="3"/>
  </si>
  <si>
    <t>(注２)</t>
    <phoneticPr fontId="3"/>
  </si>
  <si>
    <t>されるようお願いします。</t>
    <phoneticPr fontId="3"/>
  </si>
  <si>
    <t>様式第５－（イ）－③</t>
    <rPh sb="0" eb="2">
      <t>ヨウシキ</t>
    </rPh>
    <rPh sb="2" eb="3">
      <t>ダイ</t>
    </rPh>
    <phoneticPr fontId="3"/>
  </si>
  <si>
    <t>第　５　号の規定による認定申請書（イ－③）</t>
    <rPh sb="6" eb="8">
      <t>キテイ</t>
    </rPh>
    <rPh sb="11" eb="13">
      <t>ニンテイ</t>
    </rPh>
    <rPh sb="13" eb="16">
      <t>シンセイショ</t>
    </rPh>
    <phoneticPr fontId="3"/>
  </si>
  <si>
    <t>（１）前年の企業全体の売上高等に対する、上記の表に記載した指定業種（以下同じ。）に属する事業の</t>
    <rPh sb="3" eb="5">
      <t>ゼンネン</t>
    </rPh>
    <rPh sb="6" eb="8">
      <t>キギョウ</t>
    </rPh>
    <rPh sb="8" eb="10">
      <t>ゼンタイ</t>
    </rPh>
    <rPh sb="11" eb="13">
      <t>ウリアゲ</t>
    </rPh>
    <rPh sb="13" eb="14">
      <t>ダカ</t>
    </rPh>
    <rPh sb="14" eb="15">
      <t>トウ</t>
    </rPh>
    <rPh sb="16" eb="17">
      <t>タイ</t>
    </rPh>
    <rPh sb="20" eb="22">
      <t>ジョウキ</t>
    </rPh>
    <rPh sb="23" eb="24">
      <t>ヒョウ</t>
    </rPh>
    <rPh sb="25" eb="27">
      <t>キサイ</t>
    </rPh>
    <rPh sb="29" eb="31">
      <t>シテイ</t>
    </rPh>
    <rPh sb="31" eb="33">
      <t>ギョウシュ</t>
    </rPh>
    <rPh sb="34" eb="36">
      <t>イカ</t>
    </rPh>
    <rPh sb="36" eb="37">
      <t>オナ</t>
    </rPh>
    <rPh sb="41" eb="42">
      <t>ゾク</t>
    </rPh>
    <rPh sb="44" eb="46">
      <t>ジギョウ</t>
    </rPh>
    <phoneticPr fontId="3"/>
  </si>
  <si>
    <t>売上高等の減少額等の割合</t>
  </si>
  <si>
    <t>割合</t>
    <rPh sb="0" eb="2">
      <t>ワリアイ</t>
    </rPh>
    <phoneticPr fontId="3"/>
  </si>
  <si>
    <t>Ｄ</t>
    <phoneticPr fontId="3"/>
  </si>
  <si>
    <t>Ｄ－Ｃ</t>
    <phoneticPr fontId="3"/>
  </si>
  <si>
    <t>申込時点における最近３か月間の指定業種に属する事業の売上高等</t>
    <rPh sb="0" eb="2">
      <t>モウシコミ</t>
    </rPh>
    <rPh sb="2" eb="4">
      <t>ジテン</t>
    </rPh>
    <rPh sb="8" eb="10">
      <t>サイキン</t>
    </rPh>
    <rPh sb="12" eb="14">
      <t>ゲツカン</t>
    </rPh>
    <rPh sb="15" eb="17">
      <t>シテイ</t>
    </rPh>
    <rPh sb="17" eb="19">
      <t>ギョウシュ</t>
    </rPh>
    <rPh sb="20" eb="21">
      <t>ゾク</t>
    </rPh>
    <rPh sb="23" eb="25">
      <t>ジギョウ</t>
    </rPh>
    <rPh sb="26" eb="28">
      <t>ウリアゲ</t>
    </rPh>
    <rPh sb="28" eb="29">
      <t>ダカ</t>
    </rPh>
    <rPh sb="29" eb="30">
      <t>ナド</t>
    </rPh>
    <phoneticPr fontId="3"/>
  </si>
  <si>
    <t>Ａの期間に対応する前年の３か月間の指定業種に属する事業の売上高等</t>
    <rPh sb="17" eb="19">
      <t>シテイ</t>
    </rPh>
    <rPh sb="19" eb="21">
      <t>ギョウシュ</t>
    </rPh>
    <rPh sb="22" eb="23">
      <t>ゾク</t>
    </rPh>
    <rPh sb="25" eb="27">
      <t>ジギョウ</t>
    </rPh>
    <phoneticPr fontId="3"/>
  </si>
  <si>
    <t>※ 表には営んでいる事業が属する業種（日本標準産業分類の細分類番号と細分類業種名）を全て記載</t>
    <rPh sb="2" eb="3">
      <t>ヒョウ</t>
    </rPh>
    <rPh sb="5" eb="6">
      <t>イトナ</t>
    </rPh>
    <rPh sb="10" eb="12">
      <t>ジギョウ</t>
    </rPh>
    <rPh sb="13" eb="14">
      <t>ゾク</t>
    </rPh>
    <rPh sb="16" eb="18">
      <t>ギョウシュ</t>
    </rPh>
    <rPh sb="19" eb="21">
      <t>ニホン</t>
    </rPh>
    <rPh sb="21" eb="23">
      <t>ヒョウジュン</t>
    </rPh>
    <rPh sb="23" eb="25">
      <t>サンギョウ</t>
    </rPh>
    <rPh sb="25" eb="27">
      <t>ブンルイ</t>
    </rPh>
    <rPh sb="28" eb="31">
      <t>サイブンルイ</t>
    </rPh>
    <rPh sb="31" eb="33">
      <t>バンゴウ</t>
    </rPh>
    <rPh sb="34" eb="37">
      <t>サイブンルイ</t>
    </rPh>
    <rPh sb="37" eb="39">
      <t>ギョウシュ</t>
    </rPh>
    <rPh sb="39" eb="40">
      <t>メイ</t>
    </rPh>
    <rPh sb="42" eb="43">
      <t>スベ</t>
    </rPh>
    <rPh sb="44" eb="46">
      <t>キサイ</t>
    </rPh>
    <phoneticPr fontId="3"/>
  </si>
  <si>
    <t>Ａの期間に対応する前年の３か月間の全体の売上高等</t>
    <rPh sb="17" eb="19">
      <t>ゼンタイ</t>
    </rPh>
    <phoneticPr fontId="3"/>
  </si>
  <si>
    <t>Ａの期間の全体の売上高等</t>
    <rPh sb="2" eb="4">
      <t>キカン</t>
    </rPh>
    <rPh sb="5" eb="7">
      <t>ゼンタイ</t>
    </rPh>
    <rPh sb="8" eb="10">
      <t>ウリアゲ</t>
    </rPh>
    <rPh sb="10" eb="11">
      <t>ダカ</t>
    </rPh>
    <rPh sb="11" eb="12">
      <t>ナド</t>
    </rPh>
    <phoneticPr fontId="3"/>
  </si>
  <si>
    <t>（２）企業全体の売上高等の減少率</t>
    <rPh sb="3" eb="5">
      <t>キギョウ</t>
    </rPh>
    <rPh sb="5" eb="7">
      <t>ゼンタイ</t>
    </rPh>
    <rPh sb="8" eb="10">
      <t>ウリアゲ</t>
    </rPh>
    <rPh sb="10" eb="11">
      <t>ダカ</t>
    </rPh>
    <rPh sb="11" eb="12">
      <t>トウ</t>
    </rPh>
    <rPh sb="13" eb="16">
      <t>ゲンショウリツ</t>
    </rPh>
    <phoneticPr fontId="3"/>
  </si>
  <si>
    <t>=</t>
    <phoneticPr fontId="3"/>
  </si>
  <si>
    <t>-</t>
    <phoneticPr fontId="3"/>
  </si>
  <si>
    <t>※ 表には、指定業種であって、原油等の価格の上昇を製品等の価格に転嫁できていない事業が属する業種</t>
    <rPh sb="2" eb="3">
      <t>ヒョウ</t>
    </rPh>
    <rPh sb="6" eb="8">
      <t>シテイ</t>
    </rPh>
    <rPh sb="8" eb="10">
      <t>ギョウシュ</t>
    </rPh>
    <rPh sb="15" eb="17">
      <t>ゲンユ</t>
    </rPh>
    <rPh sb="17" eb="18">
      <t>トウ</t>
    </rPh>
    <rPh sb="19" eb="21">
      <t>カカク</t>
    </rPh>
    <rPh sb="22" eb="24">
      <t>ジョウショウ</t>
    </rPh>
    <rPh sb="25" eb="27">
      <t>セイヒン</t>
    </rPh>
    <rPh sb="27" eb="28">
      <t>トウ</t>
    </rPh>
    <rPh sb="29" eb="31">
      <t>カカク</t>
    </rPh>
    <rPh sb="32" eb="34">
      <t>テンカ</t>
    </rPh>
    <rPh sb="40" eb="42">
      <t>ジギョウ</t>
    </rPh>
    <rPh sb="43" eb="44">
      <t>ゾク</t>
    </rPh>
    <rPh sb="46" eb="48">
      <t>ギョウシュ</t>
    </rPh>
    <phoneticPr fontId="3"/>
  </si>
  <si>
    <t>　  （日本標準産業分類の細分類番号と細分類業種名）を記載。当該指定業種が複数ある場合には、その中で、</t>
    <rPh sb="8" eb="10">
      <t>サンギョウ</t>
    </rPh>
    <rPh sb="10" eb="12">
      <t>ブンルイ</t>
    </rPh>
    <rPh sb="13" eb="16">
      <t>サイブンルイ</t>
    </rPh>
    <rPh sb="16" eb="18">
      <t>バンゴウ</t>
    </rPh>
    <rPh sb="19" eb="22">
      <t>サイブンルイ</t>
    </rPh>
    <rPh sb="22" eb="25">
      <t>ギョウシュメイ</t>
    </rPh>
    <rPh sb="27" eb="29">
      <t>キサイ</t>
    </rPh>
    <rPh sb="30" eb="32">
      <t>トウガイ</t>
    </rPh>
    <rPh sb="32" eb="34">
      <t>シテイ</t>
    </rPh>
    <rPh sb="34" eb="36">
      <t>ギョウシュ</t>
    </rPh>
    <rPh sb="37" eb="39">
      <t>フクスウ</t>
    </rPh>
    <rPh sb="41" eb="43">
      <t>バアイ</t>
    </rPh>
    <phoneticPr fontId="3"/>
  </si>
  <si>
    <t>　  最近１年間で最も売上高等が大きい事業が属する指定業種を左上の太枠に記載。</t>
    <rPh sb="9" eb="10">
      <t>モット</t>
    </rPh>
    <rPh sb="11" eb="13">
      <t>ウリアゲ</t>
    </rPh>
    <rPh sb="13" eb="14">
      <t>ダカ</t>
    </rPh>
    <rPh sb="14" eb="15">
      <t>トウ</t>
    </rPh>
    <rPh sb="16" eb="17">
      <t>オオ</t>
    </rPh>
    <rPh sb="19" eb="21">
      <t>ジギョウ</t>
    </rPh>
    <rPh sb="22" eb="23">
      <t>ゾク</t>
    </rPh>
    <rPh sb="25" eb="27">
      <t>シテイ</t>
    </rPh>
    <rPh sb="27" eb="29">
      <t>ギョウシュ</t>
    </rPh>
    <rPh sb="30" eb="32">
      <t>ヒダリウエ</t>
    </rPh>
    <rPh sb="33" eb="35">
      <t>フトワク</t>
    </rPh>
    <rPh sb="36" eb="38">
      <t>キサイ</t>
    </rPh>
    <phoneticPr fontId="3"/>
  </si>
  <si>
    <r>
      <t>（注１） 本様式は、</t>
    </r>
    <r>
      <rPr>
        <b/>
        <sz val="9"/>
        <rFont val="ＭＳ Ｐゴシック"/>
        <family val="3"/>
        <charset val="128"/>
      </rPr>
      <t xml:space="preserve">指定業種に係る原油等の仕入価格の上昇等を指定業種及び企業全体の製品等の価格に転嫁できていないこと
</t>
    </r>
    <r>
      <rPr>
        <b/>
        <sz val="9"/>
        <rFont val="ＭＳ Ｐ明朝"/>
        <family val="1"/>
        <charset val="128"/>
      </rPr>
      <t xml:space="preserve">       </t>
    </r>
    <r>
      <rPr>
        <b/>
        <sz val="9"/>
        <rFont val="ＭＳ Ｐゴシック"/>
        <family val="3"/>
        <charset val="128"/>
      </rPr>
      <t>によって認定基準を満たす場合</t>
    </r>
    <r>
      <rPr>
        <sz val="9"/>
        <rFont val="ＭＳ Ｐ明朝"/>
        <family val="1"/>
        <charset val="128"/>
      </rPr>
      <t>に使用する。</t>
    </r>
    <rPh sb="1" eb="2">
      <t>チュウ</t>
    </rPh>
    <rPh sb="5" eb="6">
      <t>ホン</t>
    </rPh>
    <rPh sb="6" eb="8">
      <t>ヨウシキ</t>
    </rPh>
    <rPh sb="10" eb="12">
      <t>シテイ</t>
    </rPh>
    <rPh sb="12" eb="14">
      <t>ギョウシュ</t>
    </rPh>
    <rPh sb="15" eb="16">
      <t>カカ</t>
    </rPh>
    <rPh sb="17" eb="19">
      <t>ゲンユ</t>
    </rPh>
    <rPh sb="19" eb="20">
      <t>トウ</t>
    </rPh>
    <rPh sb="21" eb="23">
      <t>シイレ</t>
    </rPh>
    <rPh sb="23" eb="25">
      <t>カカク</t>
    </rPh>
    <rPh sb="26" eb="28">
      <t>ジョウショウ</t>
    </rPh>
    <rPh sb="28" eb="29">
      <t>トウ</t>
    </rPh>
    <rPh sb="30" eb="32">
      <t>シテイ</t>
    </rPh>
    <rPh sb="32" eb="34">
      <t>ギョウシュ</t>
    </rPh>
    <rPh sb="34" eb="35">
      <t>オヨ</t>
    </rPh>
    <rPh sb="36" eb="38">
      <t>キギョウ</t>
    </rPh>
    <rPh sb="38" eb="40">
      <t>ゼンタイ</t>
    </rPh>
    <rPh sb="41" eb="43">
      <t>セイヒン</t>
    </rPh>
    <rPh sb="43" eb="44">
      <t>トウ</t>
    </rPh>
    <rPh sb="45" eb="47">
      <t>カカク</t>
    </rPh>
    <rPh sb="48" eb="50">
      <t>テンカ</t>
    </rPh>
    <rPh sb="70" eb="72">
      <t>ニンテイ</t>
    </rPh>
    <rPh sb="72" eb="74">
      <t>キジュン</t>
    </rPh>
    <rPh sb="75" eb="76">
      <t>ミ</t>
    </rPh>
    <rPh sb="78" eb="80">
      <t>バアイ</t>
    </rPh>
    <rPh sb="81" eb="83">
      <t>シヨウ</t>
    </rPh>
    <phoneticPr fontId="3"/>
  </si>
  <si>
    <t>（注３）　Ｐ１＞０、かつ、Ｐ２＞０となっていること。</t>
    <rPh sb="1" eb="2">
      <t>チュウ</t>
    </rPh>
    <phoneticPr fontId="3"/>
  </si>
  <si>
    <t>Ｂ            ｂ</t>
    <phoneticPr fontId="3"/>
  </si>
  <si>
    <t>Ａ            ａ</t>
    <phoneticPr fontId="3"/>
  </si>
  <si>
    <t>※１ 業種欄には、営んでいる全ての事業が属する業種（日本標準産業分類の細分類番号と細分類</t>
    <rPh sb="3" eb="5">
      <t>ギョウシュ</t>
    </rPh>
    <rPh sb="5" eb="6">
      <t>ラン</t>
    </rPh>
    <rPh sb="9" eb="10">
      <t>イトナ</t>
    </rPh>
    <rPh sb="14" eb="15">
      <t>スベ</t>
    </rPh>
    <rPh sb="17" eb="19">
      <t>ジギョウ</t>
    </rPh>
    <rPh sb="20" eb="21">
      <t>ゾク</t>
    </rPh>
    <rPh sb="23" eb="25">
      <t>ギョウシュ</t>
    </rPh>
    <rPh sb="26" eb="28">
      <t>ニホン</t>
    </rPh>
    <rPh sb="28" eb="30">
      <t>ヒョウジュン</t>
    </rPh>
    <rPh sb="30" eb="32">
      <t>サンギョウ</t>
    </rPh>
    <rPh sb="32" eb="34">
      <t>ブンルイ</t>
    </rPh>
    <rPh sb="35" eb="38">
      <t>サイブンルイ</t>
    </rPh>
    <rPh sb="38" eb="40">
      <t>バンゴウ</t>
    </rPh>
    <rPh sb="41" eb="44">
      <t>サイブンルイ</t>
    </rPh>
    <phoneticPr fontId="3"/>
  </si>
  <si>
    <t>２．企業全体に係る原油等の仕入単価の上昇</t>
    <rPh sb="2" eb="4">
      <t>キギョウ</t>
    </rPh>
    <rPh sb="4" eb="6">
      <t>ゼンタイ</t>
    </rPh>
    <rPh sb="7" eb="8">
      <t>カカ</t>
    </rPh>
    <rPh sb="9" eb="11">
      <t>ゲンユ</t>
    </rPh>
    <rPh sb="11" eb="12">
      <t>トウ</t>
    </rPh>
    <rPh sb="13" eb="15">
      <t>シイレ</t>
    </rPh>
    <rPh sb="15" eb="17">
      <t>タンカ</t>
    </rPh>
    <rPh sb="18" eb="20">
      <t>ジョウショウ</t>
    </rPh>
    <phoneticPr fontId="3"/>
  </si>
  <si>
    <t>３．企業全体の売上原価に占める原油等の仕入価格の割合</t>
    <rPh sb="2" eb="4">
      <t>キギョウ</t>
    </rPh>
    <rPh sb="4" eb="6">
      <t>ゼンタイ</t>
    </rPh>
    <rPh sb="7" eb="9">
      <t>ウリアゲ</t>
    </rPh>
    <rPh sb="9" eb="11">
      <t>ゲンカ</t>
    </rPh>
    <rPh sb="12" eb="13">
      <t>シ</t>
    </rPh>
    <rPh sb="15" eb="17">
      <t>ゲンユ</t>
    </rPh>
    <rPh sb="17" eb="18">
      <t>トウ</t>
    </rPh>
    <rPh sb="19" eb="21">
      <t>シイレ</t>
    </rPh>
    <rPh sb="21" eb="23">
      <t>カカク</t>
    </rPh>
    <rPh sb="24" eb="26">
      <t>ワリアイ</t>
    </rPh>
    <phoneticPr fontId="3"/>
  </si>
  <si>
    <t>企業全体</t>
    <rPh sb="0" eb="2">
      <t>キギョウ</t>
    </rPh>
    <rPh sb="2" eb="4">
      <t>ゼンタイ</t>
    </rPh>
    <phoneticPr fontId="3"/>
  </si>
  <si>
    <t>原油等の最近1か月の
平均仕入単価</t>
    <rPh sb="0" eb="2">
      <t>ゲンユ</t>
    </rPh>
    <rPh sb="2" eb="3">
      <t>トウ</t>
    </rPh>
    <rPh sb="4" eb="6">
      <t>サイキン</t>
    </rPh>
    <rPh sb="8" eb="9">
      <t>ゲツ</t>
    </rPh>
    <rPh sb="11" eb="13">
      <t>ヘイキン</t>
    </rPh>
    <rPh sb="13" eb="15">
      <t>シイ</t>
    </rPh>
    <rPh sb="15" eb="17">
      <t>タンカ</t>
    </rPh>
    <phoneticPr fontId="3"/>
  </si>
  <si>
    <t>原油等の前年同月の
平均仕入単価</t>
    <rPh sb="0" eb="2">
      <t>ゲンユ</t>
    </rPh>
    <rPh sb="2" eb="3">
      <t>トウ</t>
    </rPh>
    <rPh sb="4" eb="6">
      <t>ゼンネン</t>
    </rPh>
    <rPh sb="6" eb="7">
      <t>ドウ</t>
    </rPh>
    <rPh sb="7" eb="8">
      <t>ゲツ</t>
    </rPh>
    <rPh sb="10" eb="12">
      <t>ヘイキン</t>
    </rPh>
    <rPh sb="12" eb="14">
      <t>シイ</t>
    </rPh>
    <rPh sb="14" eb="16">
      <t>タンカ</t>
    </rPh>
    <phoneticPr fontId="3"/>
  </si>
  <si>
    <t>【Ｅ】</t>
    <phoneticPr fontId="3"/>
  </si>
  <si>
    <t>原油等の仕入単価の
上昇率
（Ｅ／ｅ×100－100）</t>
    <rPh sb="0" eb="2">
      <t>ゲンユ</t>
    </rPh>
    <rPh sb="2" eb="3">
      <t>トウ</t>
    </rPh>
    <rPh sb="4" eb="6">
      <t>シイレ</t>
    </rPh>
    <rPh sb="6" eb="8">
      <t>タンカ</t>
    </rPh>
    <rPh sb="10" eb="12">
      <t>ジョウショウ</t>
    </rPh>
    <rPh sb="12" eb="13">
      <t>リツ</t>
    </rPh>
    <phoneticPr fontId="3"/>
  </si>
  <si>
    <t>最新の売上原価</t>
    <rPh sb="0" eb="2">
      <t>サイシン</t>
    </rPh>
    <rPh sb="3" eb="5">
      <t>ウリアゲ</t>
    </rPh>
    <rPh sb="5" eb="7">
      <t>ゲンカ</t>
    </rPh>
    <phoneticPr fontId="3"/>
  </si>
  <si>
    <t>売上原価に占める
原油等の仕入価格の割合
（Ｓ／Ｃ×100）</t>
    <rPh sb="0" eb="2">
      <t>ウリアゲ</t>
    </rPh>
    <rPh sb="2" eb="4">
      <t>ゲンカ</t>
    </rPh>
    <rPh sb="5" eb="6">
      <t>シ</t>
    </rPh>
    <rPh sb="9" eb="11">
      <t>ゲンユ</t>
    </rPh>
    <rPh sb="11" eb="12">
      <t>トウ</t>
    </rPh>
    <rPh sb="13" eb="17">
      <t>シイレカカク</t>
    </rPh>
    <rPh sb="18" eb="20">
      <t>ワリアイ</t>
    </rPh>
    <phoneticPr fontId="3"/>
  </si>
  <si>
    <t>（注） 最新の売上原価及び原油等の仕入価格は、直近の決算期の値を用いることも可。</t>
    <rPh sb="1" eb="2">
      <t>チュウ</t>
    </rPh>
    <rPh sb="4" eb="6">
      <t>サイシン</t>
    </rPh>
    <rPh sb="7" eb="9">
      <t>ウリアゲ</t>
    </rPh>
    <rPh sb="9" eb="11">
      <t>ゲンカ</t>
    </rPh>
    <rPh sb="11" eb="12">
      <t>オヨ</t>
    </rPh>
    <rPh sb="13" eb="15">
      <t>ゲンユ</t>
    </rPh>
    <rPh sb="15" eb="16">
      <t>トウ</t>
    </rPh>
    <rPh sb="17" eb="19">
      <t>シイレ</t>
    </rPh>
    <rPh sb="19" eb="21">
      <t>カカク</t>
    </rPh>
    <rPh sb="23" eb="25">
      <t>チョッキン</t>
    </rPh>
    <rPh sb="26" eb="29">
      <t>ケッサンキ</t>
    </rPh>
    <rPh sb="30" eb="31">
      <t>アタイ</t>
    </rPh>
    <rPh sb="32" eb="33">
      <t>モチ</t>
    </rPh>
    <rPh sb="38" eb="39">
      <t>カ</t>
    </rPh>
    <phoneticPr fontId="3"/>
  </si>
  <si>
    <t>最新の売上原価に対応
する原油等の仕入価格</t>
    <rPh sb="0" eb="2">
      <t>サイシン</t>
    </rPh>
    <rPh sb="3" eb="5">
      <t>ウリアゲ</t>
    </rPh>
    <rPh sb="5" eb="7">
      <t>ゲンカ</t>
    </rPh>
    <rPh sb="8" eb="10">
      <t>タイオウ</t>
    </rPh>
    <rPh sb="13" eb="15">
      <t>ゲンユ</t>
    </rPh>
    <rPh sb="15" eb="16">
      <t>トウ</t>
    </rPh>
    <rPh sb="17" eb="19">
      <t>シイレ</t>
    </rPh>
    <rPh sb="19" eb="21">
      <t>カカク</t>
    </rPh>
    <phoneticPr fontId="3"/>
  </si>
  <si>
    <t>２．主たる業種及び企業全体それぞれに係る原油等の仕入単価の上昇</t>
    <rPh sb="2" eb="3">
      <t>シュ</t>
    </rPh>
    <rPh sb="5" eb="7">
      <t>ギョウシュ</t>
    </rPh>
    <rPh sb="7" eb="8">
      <t>オヨ</t>
    </rPh>
    <rPh sb="9" eb="11">
      <t>キギョウ</t>
    </rPh>
    <rPh sb="11" eb="13">
      <t>ゼンタイ</t>
    </rPh>
    <rPh sb="18" eb="19">
      <t>カカ</t>
    </rPh>
    <rPh sb="20" eb="22">
      <t>ゲンユ</t>
    </rPh>
    <rPh sb="22" eb="23">
      <t>トウ</t>
    </rPh>
    <rPh sb="24" eb="26">
      <t>シイレ</t>
    </rPh>
    <rPh sb="26" eb="28">
      <t>タンカ</t>
    </rPh>
    <rPh sb="29" eb="31">
      <t>ジョウショウ</t>
    </rPh>
    <phoneticPr fontId="3"/>
  </si>
  <si>
    <t>主たる業種</t>
    <rPh sb="0" eb="1">
      <t>シュ</t>
    </rPh>
    <rPh sb="3" eb="5">
      <t>ギョウシュ</t>
    </rPh>
    <phoneticPr fontId="3"/>
  </si>
  <si>
    <t>合計　【ｂ１】</t>
    <phoneticPr fontId="3"/>
  </si>
  <si>
    <t>合計　【Ｂ２】</t>
    <phoneticPr fontId="3"/>
  </si>
  <si>
    <t>合計　【ｂ２】</t>
    <phoneticPr fontId="3"/>
  </si>
  <si>
    <t xml:space="preserve">合計　【ａ２】 </t>
    <phoneticPr fontId="3"/>
  </si>
  <si>
    <r>
      <t>主たる業種</t>
    </r>
    <r>
      <rPr>
        <sz val="11"/>
        <rFont val="ＭＳ Ｐ明朝"/>
        <family val="1"/>
        <charset val="128"/>
      </rPr>
      <t>における製品等価格への転嫁の状況</t>
    </r>
    <rPh sb="0" eb="1">
      <t>シュ</t>
    </rPh>
    <rPh sb="3" eb="5">
      <t>ギョウシュ</t>
    </rPh>
    <rPh sb="9" eb="12">
      <t>セイヒントウ</t>
    </rPh>
    <rPh sb="12" eb="14">
      <t>カカク</t>
    </rPh>
    <rPh sb="16" eb="18">
      <t>テンカ</t>
    </rPh>
    <rPh sb="19" eb="21">
      <t>ジョウキョウ</t>
    </rPh>
    <phoneticPr fontId="3"/>
  </si>
  <si>
    <r>
      <t>全体</t>
    </r>
    <r>
      <rPr>
        <sz val="11"/>
        <rFont val="ＭＳ Ｐ明朝"/>
        <family val="1"/>
        <charset val="128"/>
      </rPr>
      <t>における製品等価格への転嫁の状況</t>
    </r>
    <rPh sb="0" eb="2">
      <t>ゼンタイ</t>
    </rPh>
    <rPh sb="6" eb="9">
      <t>セイヒントウ</t>
    </rPh>
    <rPh sb="9" eb="11">
      <t>カカク</t>
    </rPh>
    <rPh sb="13" eb="15">
      <t>テンカ</t>
    </rPh>
    <rPh sb="16" eb="18">
      <t>ジョウキョウ</t>
    </rPh>
    <phoneticPr fontId="3"/>
  </si>
  <si>
    <t>１．売上高が減少している指定業種の売上高</t>
    <rPh sb="2" eb="4">
      <t>ウリアゲ</t>
    </rPh>
    <rPh sb="4" eb="5">
      <t>ダカ</t>
    </rPh>
    <rPh sb="6" eb="8">
      <t>ゲンショウ</t>
    </rPh>
    <rPh sb="12" eb="14">
      <t>シテイ</t>
    </rPh>
    <rPh sb="14" eb="16">
      <t>ギョウシュ</t>
    </rPh>
    <rPh sb="17" eb="19">
      <t>ウリアゲ</t>
    </rPh>
    <rPh sb="19" eb="20">
      <t>ダカ</t>
    </rPh>
    <phoneticPr fontId="3"/>
  </si>
  <si>
    <t>合計</t>
    <rPh sb="0" eb="1">
      <t>ゴウ</t>
    </rPh>
    <rPh sb="1" eb="2">
      <t>ケイ</t>
    </rPh>
    <phoneticPr fontId="3"/>
  </si>
  <si>
    <t>※１　認定申請書の表には、a．欄に記載する指定業種（日本標準産業分類の細分類番号と細分類業</t>
    <rPh sb="3" eb="5">
      <t>ニンテイ</t>
    </rPh>
    <rPh sb="5" eb="8">
      <t>シンセイショ</t>
    </rPh>
    <rPh sb="9" eb="10">
      <t>オモテ</t>
    </rPh>
    <rPh sb="15" eb="16">
      <t>ラン</t>
    </rPh>
    <rPh sb="17" eb="19">
      <t>キサイ</t>
    </rPh>
    <rPh sb="21" eb="23">
      <t>シテイ</t>
    </rPh>
    <rPh sb="23" eb="25">
      <t>ギョウシュ</t>
    </rPh>
    <rPh sb="26" eb="28">
      <t>ニホン</t>
    </rPh>
    <rPh sb="28" eb="30">
      <t>ヒョウジュン</t>
    </rPh>
    <rPh sb="30" eb="32">
      <t>サンギョウ</t>
    </rPh>
    <rPh sb="32" eb="34">
      <t>ブンルイ</t>
    </rPh>
    <rPh sb="35" eb="38">
      <t>サイブンルイ</t>
    </rPh>
    <rPh sb="38" eb="40">
      <t>バンゴウ</t>
    </rPh>
    <rPh sb="41" eb="44">
      <t>サイブンルイ</t>
    </rPh>
    <rPh sb="44" eb="45">
      <t>ギョウ</t>
    </rPh>
    <phoneticPr fontId="3"/>
  </si>
  <si>
    <t>　　　種名）と同じ業種を記載。a．欄には売上高が把握できている指定業種のみの記載でも可。</t>
    <rPh sb="3" eb="4">
      <t>タネ</t>
    </rPh>
    <rPh sb="4" eb="5">
      <t>メイ</t>
    </rPh>
    <rPh sb="7" eb="8">
      <t>オナ</t>
    </rPh>
    <rPh sb="9" eb="11">
      <t>ギョウシュ</t>
    </rPh>
    <rPh sb="12" eb="14">
      <t>キサイ</t>
    </rPh>
    <rPh sb="17" eb="18">
      <t>ラン</t>
    </rPh>
    <rPh sb="20" eb="22">
      <t>ウリアゲ</t>
    </rPh>
    <rPh sb="22" eb="23">
      <t>ダカ</t>
    </rPh>
    <rPh sb="24" eb="26">
      <t>ハアク</t>
    </rPh>
    <rPh sb="31" eb="33">
      <t>シテイ</t>
    </rPh>
    <rPh sb="33" eb="35">
      <t>ギョウシュ</t>
    </rPh>
    <rPh sb="38" eb="40">
      <t>キサイ</t>
    </rPh>
    <rPh sb="42" eb="43">
      <t>カ</t>
    </rPh>
    <phoneticPr fontId="3"/>
  </si>
  <si>
    <t>※２　指定業種の売上高を合算して記載することも可。</t>
    <rPh sb="3" eb="5">
      <t>シテイ</t>
    </rPh>
    <rPh sb="5" eb="7">
      <t>ギョウシュ</t>
    </rPh>
    <rPh sb="8" eb="10">
      <t>ウリアゲ</t>
    </rPh>
    <rPh sb="10" eb="11">
      <t>ダカ</t>
    </rPh>
    <rPh sb="12" eb="14">
      <t>ガッサン</t>
    </rPh>
    <rPh sb="16" eb="18">
      <t>キサイ</t>
    </rPh>
    <rPh sb="23" eb="24">
      <t>カ</t>
    </rPh>
    <phoneticPr fontId="3"/>
  </si>
  <si>
    <t>（１）前年の企業全体の売上高等に対する、指定業種に属する事業の売上高等の減少額等の割合</t>
    <rPh sb="3" eb="5">
      <t>ゼンネン</t>
    </rPh>
    <rPh sb="6" eb="8">
      <t>キギョウ</t>
    </rPh>
    <rPh sb="8" eb="10">
      <t>ゼンタイ</t>
    </rPh>
    <rPh sb="11" eb="13">
      <t>ウリアゲ</t>
    </rPh>
    <rPh sb="13" eb="14">
      <t>ダカ</t>
    </rPh>
    <rPh sb="14" eb="15">
      <t>トウ</t>
    </rPh>
    <rPh sb="16" eb="17">
      <t>タイ</t>
    </rPh>
    <rPh sb="20" eb="22">
      <t>シテイ</t>
    </rPh>
    <rPh sb="22" eb="24">
      <t>ギョウシュ</t>
    </rPh>
    <rPh sb="25" eb="26">
      <t>ゾク</t>
    </rPh>
    <rPh sb="28" eb="30">
      <t>ジギョウ</t>
    </rPh>
    <rPh sb="31" eb="33">
      <t>ウリアゲ</t>
    </rPh>
    <rPh sb="33" eb="34">
      <t>ダカ</t>
    </rPh>
    <rPh sb="34" eb="35">
      <t>トウ</t>
    </rPh>
    <rPh sb="36" eb="38">
      <t>ゲンショウ</t>
    </rPh>
    <rPh sb="38" eb="39">
      <t>ガク</t>
    </rPh>
    <rPh sb="39" eb="40">
      <t>トウ</t>
    </rPh>
    <rPh sb="41" eb="43">
      <t>ワリアイ</t>
    </rPh>
    <phoneticPr fontId="3"/>
  </si>
  <si>
    <t>c．最近3か月の売上高</t>
    <rPh sb="2" eb="4">
      <t>サイキン</t>
    </rPh>
    <rPh sb="6" eb="7">
      <t>ゲツ</t>
    </rPh>
    <rPh sb="8" eb="10">
      <t>ウリアゲ</t>
    </rPh>
    <rPh sb="10" eb="11">
      <t>ダカ</t>
    </rPh>
    <phoneticPr fontId="3"/>
  </si>
  <si>
    <t>b．最近3か月の前年
同期の売上高</t>
    <rPh sb="2" eb="4">
      <t>サイキン</t>
    </rPh>
    <rPh sb="6" eb="7">
      <t>ゲツ</t>
    </rPh>
    <rPh sb="8" eb="10">
      <t>ゼンネン</t>
    </rPh>
    <rPh sb="11" eb="13">
      <t>ドウキ</t>
    </rPh>
    <rPh sb="14" eb="16">
      <t>ウリアゲ</t>
    </rPh>
    <rPh sb="16" eb="17">
      <t>ダカ</t>
    </rPh>
    <phoneticPr fontId="3"/>
  </si>
  <si>
    <t>d．減少額</t>
    <rPh sb="2" eb="4">
      <t>ゲンショウ</t>
    </rPh>
    <rPh sb="4" eb="5">
      <t>ガク</t>
    </rPh>
    <phoneticPr fontId="3"/>
  </si>
  <si>
    <t>月</t>
    <rPh sb="0" eb="1">
      <t>ガツ</t>
    </rPh>
    <phoneticPr fontId="3"/>
  </si>
  <si>
    <t>計</t>
    <rPh sb="0" eb="1">
      <t>ケイ</t>
    </rPh>
    <phoneticPr fontId="3"/>
  </si>
  <si>
    <t>a．売上高が減少して
いる指定業種　※１</t>
    <rPh sb="2" eb="4">
      <t>ウリアゲ</t>
    </rPh>
    <rPh sb="4" eb="5">
      <t>ダカ</t>
    </rPh>
    <rPh sb="6" eb="8">
      <t>ゲンショウ</t>
    </rPh>
    <rPh sb="13" eb="15">
      <t>シテイ</t>
    </rPh>
    <rPh sb="15" eb="16">
      <t>ギョウ</t>
    </rPh>
    <rPh sb="16" eb="17">
      <t>タネ</t>
    </rPh>
    <phoneticPr fontId="3"/>
  </si>
  <si>
    <t>％</t>
    <phoneticPr fontId="3"/>
  </si>
  <si>
    <r>
      <t>主たる業種</t>
    </r>
    <r>
      <rPr>
        <sz val="11"/>
        <rFont val="ＭＳ Ｐ明朝"/>
        <family val="1"/>
        <charset val="128"/>
      </rPr>
      <t>の最近３か月の売上高</t>
    </r>
    <rPh sb="0" eb="1">
      <t>シュ</t>
    </rPh>
    <rPh sb="3" eb="5">
      <t>ギョウシュ</t>
    </rPh>
    <rPh sb="6" eb="8">
      <t>サイキン</t>
    </rPh>
    <rPh sb="10" eb="11">
      <t>ゲツ</t>
    </rPh>
    <rPh sb="12" eb="14">
      <t>ウリアゲ</t>
    </rPh>
    <rPh sb="14" eb="15">
      <t>ダカ</t>
    </rPh>
    <phoneticPr fontId="3"/>
  </si>
  <si>
    <r>
      <t>企業全体</t>
    </r>
    <r>
      <rPr>
        <sz val="11"/>
        <rFont val="ＭＳ Ｐ明朝"/>
        <family val="1"/>
        <charset val="128"/>
      </rPr>
      <t>の最近３か月の売上高</t>
    </r>
    <rPh sb="0" eb="2">
      <t>キギョウ</t>
    </rPh>
    <rPh sb="2" eb="4">
      <t>ゼンタイ</t>
    </rPh>
    <rPh sb="5" eb="7">
      <t>サイキン</t>
    </rPh>
    <rPh sb="9" eb="10">
      <t>ゲツ</t>
    </rPh>
    <rPh sb="11" eb="13">
      <t>ウリアゲ</t>
    </rPh>
    <rPh sb="13" eb="14">
      <t>ダカ</t>
    </rPh>
    <phoneticPr fontId="3"/>
  </si>
  <si>
    <r>
      <t>主たる業種</t>
    </r>
    <r>
      <rPr>
        <sz val="11"/>
        <rFont val="ＭＳ Ｐ明朝"/>
        <family val="1"/>
        <charset val="128"/>
      </rPr>
      <t>の最近３か月の
前年同期の売上高</t>
    </r>
    <rPh sb="0" eb="1">
      <t>シュ</t>
    </rPh>
    <rPh sb="3" eb="5">
      <t>ギョウシュ</t>
    </rPh>
    <rPh sb="6" eb="8">
      <t>サイキン</t>
    </rPh>
    <rPh sb="10" eb="11">
      <t>ゲツ</t>
    </rPh>
    <rPh sb="13" eb="15">
      <t>ゼンネン</t>
    </rPh>
    <rPh sb="15" eb="17">
      <t>ドウキ</t>
    </rPh>
    <rPh sb="18" eb="20">
      <t>ウリアゲ</t>
    </rPh>
    <rPh sb="20" eb="21">
      <t>ダカ</t>
    </rPh>
    <phoneticPr fontId="3"/>
  </si>
  <si>
    <r>
      <t>企業全体</t>
    </r>
    <r>
      <rPr>
        <sz val="11"/>
        <rFont val="ＭＳ Ｐ明朝"/>
        <family val="1"/>
        <charset val="128"/>
      </rPr>
      <t>の最近３か月の
前年同期の売上高</t>
    </r>
    <rPh sb="0" eb="2">
      <t>キギョウ</t>
    </rPh>
    <rPh sb="2" eb="4">
      <t>ゼンタイ</t>
    </rPh>
    <rPh sb="5" eb="7">
      <t>サイキン</t>
    </rPh>
    <rPh sb="9" eb="10">
      <t>ゲツ</t>
    </rPh>
    <rPh sb="12" eb="14">
      <t>ゼンネン</t>
    </rPh>
    <rPh sb="14" eb="16">
      <t>ドウキ</t>
    </rPh>
    <rPh sb="17" eb="19">
      <t>ウリアゲ</t>
    </rPh>
    <rPh sb="19" eb="20">
      <t>ダカ</t>
    </rPh>
    <phoneticPr fontId="3"/>
  </si>
  <si>
    <t>定に基づき認定されるようお願いします。</t>
    <phoneticPr fontId="3"/>
  </si>
  <si>
    <t>①</t>
    <phoneticPr fontId="3"/>
  </si>
  <si>
    <t>％</t>
    <phoneticPr fontId="3"/>
  </si>
  <si>
    <t>Ｐ＝</t>
    <phoneticPr fontId="3"/>
  </si>
  <si>
    <t>様式第５－（ロ）－①</t>
    <rPh sb="0" eb="2">
      <t>ヨウシキ</t>
    </rPh>
    <rPh sb="2" eb="3">
      <t>ダイ</t>
    </rPh>
    <phoneticPr fontId="3"/>
  </si>
  <si>
    <t>％</t>
    <phoneticPr fontId="3"/>
  </si>
  <si>
    <t>Ｅ：</t>
    <phoneticPr fontId="3"/>
  </si>
  <si>
    <t>％</t>
    <phoneticPr fontId="3"/>
  </si>
  <si>
    <t>様式第５－（ロ）－③</t>
    <rPh sb="0" eb="2">
      <t>ヨウシキ</t>
    </rPh>
    <rPh sb="2" eb="3">
      <t>ダイ</t>
    </rPh>
    <phoneticPr fontId="3"/>
  </si>
  <si>
    <t>第　５　号の規定による認定申請書(ロ－③）</t>
    <rPh sb="6" eb="8">
      <t>キテイ</t>
    </rPh>
    <rPh sb="11" eb="13">
      <t>ニンテイ</t>
    </rPh>
    <rPh sb="13" eb="16">
      <t>シンセイショ</t>
    </rPh>
    <phoneticPr fontId="3"/>
  </si>
  <si>
    <t>指定業種に係る原油等の最近１か月間における平均仕入れ単価</t>
    <rPh sb="0" eb="2">
      <t>シテイ</t>
    </rPh>
    <rPh sb="2" eb="4">
      <t>ギョウシュ</t>
    </rPh>
    <rPh sb="5" eb="6">
      <t>カカ</t>
    </rPh>
    <rPh sb="7" eb="9">
      <t>ゲンユ</t>
    </rPh>
    <rPh sb="9" eb="10">
      <t>トウ</t>
    </rPh>
    <rPh sb="11" eb="13">
      <t>サイキン</t>
    </rPh>
    <rPh sb="15" eb="16">
      <t>ゲツ</t>
    </rPh>
    <rPh sb="16" eb="17">
      <t>カン</t>
    </rPh>
    <rPh sb="21" eb="23">
      <t>ヘイキン</t>
    </rPh>
    <rPh sb="23" eb="25">
      <t>シイ</t>
    </rPh>
    <rPh sb="26" eb="28">
      <t>タンカ</t>
    </rPh>
    <phoneticPr fontId="3"/>
  </si>
  <si>
    <t>×</t>
    <phoneticPr fontId="3"/>
  </si>
  <si>
    <t>Ｓ</t>
    <phoneticPr fontId="3"/>
  </si>
  <si>
    <t>－</t>
    <phoneticPr fontId="3"/>
  </si>
  <si>
    <t>＝</t>
    <phoneticPr fontId="3"/>
  </si>
  <si>
    <t>Ｃ</t>
    <phoneticPr fontId="3"/>
  </si>
  <si>
    <t>　</t>
    <phoneticPr fontId="3"/>
  </si>
  <si>
    <t>②</t>
    <phoneticPr fontId="3"/>
  </si>
  <si>
    <t>Ｃ：</t>
    <phoneticPr fontId="3"/>
  </si>
  <si>
    <t>Ｓ：</t>
    <phoneticPr fontId="3"/>
  </si>
  <si>
    <t>①</t>
    <phoneticPr fontId="3"/>
  </si>
  <si>
    <t>Ｅ</t>
    <phoneticPr fontId="3"/>
  </si>
  <si>
    <t>×</t>
    <phoneticPr fontId="3"/>
  </si>
  <si>
    <t>－</t>
    <phoneticPr fontId="3"/>
  </si>
  <si>
    <t>ｅ</t>
    <phoneticPr fontId="3"/>
  </si>
  <si>
    <t>私は、表に記載する業を営んでいるが、下記のとおり、主要原材料である原油及び石油製品（以下「原油等」と</t>
    <rPh sb="0" eb="1">
      <t>ワタシ</t>
    </rPh>
    <rPh sb="42" eb="44">
      <t>イカ</t>
    </rPh>
    <rPh sb="45" eb="46">
      <t>ハラ</t>
    </rPh>
    <phoneticPr fontId="3"/>
  </si>
  <si>
    <t>いう。）の価格が著しく上昇しているにもかかわらず、製品等価格の引上げが著しく困難であるため、経営の安定に</t>
    <rPh sb="8" eb="9">
      <t>イチジル</t>
    </rPh>
    <rPh sb="11" eb="13">
      <t>ジョウショウ</t>
    </rPh>
    <rPh sb="25" eb="27">
      <t>セイヒン</t>
    </rPh>
    <rPh sb="27" eb="28">
      <t>トウ</t>
    </rPh>
    <rPh sb="28" eb="30">
      <t>カカク</t>
    </rPh>
    <rPh sb="31" eb="33">
      <t>ヒキア</t>
    </rPh>
    <rPh sb="35" eb="36">
      <t>イチジル</t>
    </rPh>
    <phoneticPr fontId="3"/>
  </si>
  <si>
    <t>指定業種に係るＥの期間に対応する前年１か月間の平均仕入れ単価</t>
    <rPh sb="0" eb="2">
      <t>シテイ</t>
    </rPh>
    <rPh sb="2" eb="4">
      <t>ギョウシュ</t>
    </rPh>
    <rPh sb="5" eb="6">
      <t>カカ</t>
    </rPh>
    <rPh sb="9" eb="11">
      <t>キカン</t>
    </rPh>
    <rPh sb="12" eb="14">
      <t>タイオウ</t>
    </rPh>
    <rPh sb="16" eb="18">
      <t>ゼンネン</t>
    </rPh>
    <rPh sb="20" eb="21">
      <t>ツキ</t>
    </rPh>
    <rPh sb="21" eb="22">
      <t>カン</t>
    </rPh>
    <rPh sb="23" eb="25">
      <t>ヘイキン</t>
    </rPh>
    <rPh sb="25" eb="27">
      <t>シイ</t>
    </rPh>
    <rPh sb="28" eb="30">
      <t>タンカ</t>
    </rPh>
    <phoneticPr fontId="3"/>
  </si>
  <si>
    <t>申込時点における最新の全体の売上原価</t>
    <rPh sb="0" eb="2">
      <t>モウシコミ</t>
    </rPh>
    <rPh sb="2" eb="4">
      <t>ジテン</t>
    </rPh>
    <rPh sb="8" eb="10">
      <t>サイシン</t>
    </rPh>
    <rPh sb="11" eb="13">
      <t>ゼンタイ</t>
    </rPh>
    <rPh sb="14" eb="16">
      <t>ウリアゲ</t>
    </rPh>
    <rPh sb="16" eb="18">
      <t>ゲンカ</t>
    </rPh>
    <phoneticPr fontId="3"/>
  </si>
  <si>
    <t>Ｃの売上原価に対応する指定業種に係る原油等の仕入価格</t>
    <rPh sb="2" eb="4">
      <t>ウリアゲ</t>
    </rPh>
    <rPh sb="4" eb="6">
      <t>ゲンカ</t>
    </rPh>
    <rPh sb="7" eb="9">
      <t>タイオウ</t>
    </rPh>
    <rPh sb="11" eb="13">
      <t>シテイ</t>
    </rPh>
    <rPh sb="13" eb="15">
      <t>ギョウシュ</t>
    </rPh>
    <rPh sb="16" eb="17">
      <t>カカ</t>
    </rPh>
    <rPh sb="18" eb="20">
      <t>ゲンユ</t>
    </rPh>
    <rPh sb="20" eb="21">
      <t>トウ</t>
    </rPh>
    <rPh sb="22" eb="24">
      <t>シイレ</t>
    </rPh>
    <rPh sb="24" eb="26">
      <t>カカク</t>
    </rPh>
    <phoneticPr fontId="3"/>
  </si>
  <si>
    <t>　　　業種名）を記載。細分類業種は全て指定業種に該当することが必要。</t>
    <phoneticPr fontId="3"/>
  </si>
  <si>
    <t>【Ｅ】</t>
    <phoneticPr fontId="3"/>
  </si>
  <si>
    <t>【ｅ】</t>
    <phoneticPr fontId="3"/>
  </si>
  <si>
    <t>【Ｃ】</t>
    <phoneticPr fontId="3"/>
  </si>
  <si>
    <t>【Ｓ】</t>
    <phoneticPr fontId="3"/>
  </si>
  <si>
    <r>
      <t>最近３か月間</t>
    </r>
    <r>
      <rPr>
        <sz val="11"/>
        <rFont val="ＭＳ Ｐ明朝"/>
        <family val="1"/>
        <charset val="128"/>
      </rPr>
      <t>の
原油等の仕入価格</t>
    </r>
    <rPh sb="0" eb="2">
      <t>サイキン</t>
    </rPh>
    <rPh sb="4" eb="5">
      <t>ゲツ</t>
    </rPh>
    <rPh sb="5" eb="6">
      <t>カン</t>
    </rPh>
    <rPh sb="8" eb="10">
      <t>ゲンユ</t>
    </rPh>
    <rPh sb="10" eb="11">
      <t>トウ</t>
    </rPh>
    <rPh sb="12" eb="14">
      <t>シイレ</t>
    </rPh>
    <rPh sb="14" eb="16">
      <t>カカク</t>
    </rPh>
    <phoneticPr fontId="3"/>
  </si>
  <si>
    <t>合計　【A】</t>
    <phoneticPr fontId="3"/>
  </si>
  <si>
    <r>
      <t>前年同期</t>
    </r>
    <r>
      <rPr>
        <sz val="11"/>
        <rFont val="ＭＳ Ｐ明朝"/>
        <family val="1"/>
        <charset val="128"/>
      </rPr>
      <t>３か月間の
原油等の仕入価格</t>
    </r>
    <rPh sb="0" eb="2">
      <t>ゼンネン</t>
    </rPh>
    <rPh sb="2" eb="4">
      <t>ドウキ</t>
    </rPh>
    <rPh sb="6" eb="7">
      <t>ゲツ</t>
    </rPh>
    <rPh sb="7" eb="8">
      <t>アイダ</t>
    </rPh>
    <rPh sb="10" eb="12">
      <t>ゲンユ</t>
    </rPh>
    <rPh sb="12" eb="13">
      <t>トウ</t>
    </rPh>
    <rPh sb="14" eb="16">
      <t>シイレ</t>
    </rPh>
    <rPh sb="16" eb="18">
      <t>カカク</t>
    </rPh>
    <phoneticPr fontId="3"/>
  </si>
  <si>
    <t xml:space="preserve">合計　【ａ】 </t>
    <phoneticPr fontId="3"/>
  </si>
  <si>
    <r>
      <t>最近３か月間</t>
    </r>
    <r>
      <rPr>
        <sz val="11"/>
        <rFont val="ＭＳ Ｐ明朝"/>
        <family val="1"/>
        <charset val="128"/>
      </rPr>
      <t>の売上高</t>
    </r>
    <rPh sb="0" eb="2">
      <t>サイキン</t>
    </rPh>
    <rPh sb="4" eb="5">
      <t>ゲツ</t>
    </rPh>
    <rPh sb="5" eb="6">
      <t>アイダ</t>
    </rPh>
    <rPh sb="7" eb="9">
      <t>ウリアゲ</t>
    </rPh>
    <rPh sb="9" eb="10">
      <t>ダカ</t>
    </rPh>
    <phoneticPr fontId="3"/>
  </si>
  <si>
    <t>合計　【Ｂ】</t>
    <phoneticPr fontId="3"/>
  </si>
  <si>
    <r>
      <t>前年同期３か月間</t>
    </r>
    <r>
      <rPr>
        <sz val="11"/>
        <rFont val="ＭＳ Ｐ明朝"/>
        <family val="1"/>
        <charset val="128"/>
      </rPr>
      <t>の
売上高</t>
    </r>
    <rPh sb="0" eb="2">
      <t>ゼンネン</t>
    </rPh>
    <rPh sb="2" eb="4">
      <t>ドウキ</t>
    </rPh>
    <rPh sb="6" eb="7">
      <t>ゲツ</t>
    </rPh>
    <rPh sb="7" eb="8">
      <t>カン</t>
    </rPh>
    <rPh sb="10" eb="12">
      <t>ウリアゲ</t>
    </rPh>
    <rPh sb="12" eb="13">
      <t>ダカ</t>
    </rPh>
    <phoneticPr fontId="3"/>
  </si>
  <si>
    <t>合計　【ｂ】</t>
    <phoneticPr fontId="3"/>
  </si>
  <si>
    <t>=</t>
    <phoneticPr fontId="3"/>
  </si>
  <si>
    <t>-</t>
    <phoneticPr fontId="3"/>
  </si>
  <si>
    <t>【Ｐ】</t>
    <phoneticPr fontId="3"/>
  </si>
  <si>
    <t>・・・①</t>
    <phoneticPr fontId="3"/>
  </si>
  <si>
    <t>原油等の最近１か月の
平均仕入単価</t>
    <rPh sb="0" eb="2">
      <t>ゲンユ</t>
    </rPh>
    <rPh sb="2" eb="3">
      <t>トウ</t>
    </rPh>
    <rPh sb="4" eb="6">
      <t>サイキン</t>
    </rPh>
    <rPh sb="8" eb="9">
      <t>ゲツ</t>
    </rPh>
    <rPh sb="11" eb="13">
      <t>ヘイキン</t>
    </rPh>
    <rPh sb="13" eb="15">
      <t>シイ</t>
    </rPh>
    <rPh sb="15" eb="17">
      <t>タンカ</t>
    </rPh>
    <phoneticPr fontId="3"/>
  </si>
  <si>
    <t>※ 表には営んでいる事業が属する業種（日本標準産業分類の細分類番号と細分類業種名）を全て記載　（当</t>
    <rPh sb="2" eb="3">
      <t>ヒョウ</t>
    </rPh>
    <rPh sb="5" eb="6">
      <t>イトナ</t>
    </rPh>
    <rPh sb="10" eb="12">
      <t>ジギョウ</t>
    </rPh>
    <rPh sb="13" eb="14">
      <t>ゾク</t>
    </rPh>
    <rPh sb="16" eb="18">
      <t>ギョウシュ</t>
    </rPh>
    <rPh sb="19" eb="21">
      <t>ニホン</t>
    </rPh>
    <rPh sb="21" eb="23">
      <t>ヒョウジュン</t>
    </rPh>
    <rPh sb="23" eb="25">
      <t>サンギョウ</t>
    </rPh>
    <rPh sb="25" eb="27">
      <t>ブンルイ</t>
    </rPh>
    <rPh sb="28" eb="31">
      <t>サイブンルイ</t>
    </rPh>
    <rPh sb="31" eb="33">
      <t>バンゴウ</t>
    </rPh>
    <rPh sb="34" eb="37">
      <t>サイブンルイ</t>
    </rPh>
    <rPh sb="37" eb="39">
      <t>ギョウシュ</t>
    </rPh>
    <rPh sb="39" eb="40">
      <t>メイ</t>
    </rPh>
    <rPh sb="42" eb="43">
      <t>スベ</t>
    </rPh>
    <rPh sb="44" eb="46">
      <t>キサイ</t>
    </rPh>
    <phoneticPr fontId="3"/>
  </si>
  <si>
    <t xml:space="preserve">    該業種は全て指定業種であることが必要）。当該業種が複数ある場合には、その中で、最近１年間で最も売</t>
    <rPh sb="10" eb="12">
      <t>シテイ</t>
    </rPh>
    <rPh sb="12" eb="14">
      <t>ギョウシュ</t>
    </rPh>
    <rPh sb="20" eb="22">
      <t>ヒツヨウ</t>
    </rPh>
    <rPh sb="24" eb="26">
      <t>トウガイ</t>
    </rPh>
    <rPh sb="26" eb="28">
      <t>ギョウシュ</t>
    </rPh>
    <rPh sb="29" eb="31">
      <t>フクスウ</t>
    </rPh>
    <rPh sb="33" eb="35">
      <t>バアイ</t>
    </rPh>
    <rPh sb="40" eb="41">
      <t>ナカ</t>
    </rPh>
    <rPh sb="43" eb="45">
      <t>サイキン</t>
    </rPh>
    <phoneticPr fontId="3"/>
  </si>
  <si>
    <t xml:space="preserve">    上高等が大きい事業が属する業種を左上の太枠に記載。</t>
    <rPh sb="14" eb="15">
      <t>ゾク</t>
    </rPh>
    <rPh sb="17" eb="19">
      <t>ギョウシュ</t>
    </rPh>
    <rPh sb="20" eb="22">
      <t>ヒダリウエ</t>
    </rPh>
    <rPh sb="23" eb="25">
      <t>フトワク</t>
    </rPh>
    <rPh sb="26" eb="28">
      <t>キサイ</t>
    </rPh>
    <phoneticPr fontId="3"/>
  </si>
  <si>
    <t>Ｅ</t>
    <phoneticPr fontId="3"/>
  </si>
  <si>
    <t>×</t>
    <phoneticPr fontId="3"/>
  </si>
  <si>
    <t>－</t>
    <phoneticPr fontId="3"/>
  </si>
  <si>
    <t>ｅ</t>
    <phoneticPr fontId="3"/>
  </si>
  <si>
    <t>Ｅ：</t>
    <phoneticPr fontId="3"/>
  </si>
  <si>
    <t>ｅ：</t>
    <phoneticPr fontId="3"/>
  </si>
  <si>
    <t>②</t>
    <phoneticPr fontId="3"/>
  </si>
  <si>
    <t>Ｓ</t>
    <phoneticPr fontId="3"/>
  </si>
  <si>
    <t>×</t>
    <phoneticPr fontId="3"/>
  </si>
  <si>
    <t>Ｃ</t>
    <phoneticPr fontId="3"/>
  </si>
  <si>
    <t>　</t>
    <phoneticPr fontId="3"/>
  </si>
  <si>
    <t>Ｓ：</t>
    <phoneticPr fontId="3"/>
  </si>
  <si>
    <t>③</t>
    <phoneticPr fontId="3"/>
  </si>
  <si>
    <t>Ａ</t>
    <phoneticPr fontId="3"/>
  </si>
  <si>
    <t>－</t>
    <phoneticPr fontId="3"/>
  </si>
  <si>
    <t>ａ</t>
    <phoneticPr fontId="3"/>
  </si>
  <si>
    <t>＝</t>
    <phoneticPr fontId="3"/>
  </si>
  <si>
    <t>Ｐ</t>
    <phoneticPr fontId="3"/>
  </si>
  <si>
    <t>Ｂ</t>
    <phoneticPr fontId="3"/>
  </si>
  <si>
    <t>ｂ</t>
    <phoneticPr fontId="3"/>
  </si>
  <si>
    <t>Ａ：</t>
    <phoneticPr fontId="3"/>
  </si>
  <si>
    <t>ａ：</t>
    <phoneticPr fontId="3"/>
  </si>
  <si>
    <t>ｂ：</t>
    <phoneticPr fontId="3"/>
  </si>
  <si>
    <r>
      <t>（注１）　本様式は、</t>
    </r>
    <r>
      <rPr>
        <b/>
        <sz val="10"/>
        <rFont val="ＭＳ Ｐゴシック"/>
        <family val="3"/>
        <charset val="128"/>
      </rPr>
      <t>１つの指定業種に属する事業のみを営んでいる場合</t>
    </r>
    <r>
      <rPr>
        <sz val="10"/>
        <rFont val="ＭＳ Ｐ明朝"/>
        <family val="1"/>
        <charset val="128"/>
      </rPr>
      <t>、又は</t>
    </r>
    <r>
      <rPr>
        <b/>
        <sz val="10"/>
        <rFont val="ＭＳ Ｐゴシック"/>
        <family val="3"/>
        <charset val="128"/>
      </rPr>
      <t>営んでいる複数の事業が全て指定業
　　　　種に属する場合</t>
    </r>
    <r>
      <rPr>
        <sz val="10"/>
        <rFont val="ＭＳ Ｐ明朝"/>
        <family val="1"/>
        <charset val="128"/>
      </rPr>
      <t>に使用する。</t>
    </r>
    <rPh sb="1" eb="2">
      <t>チュウ</t>
    </rPh>
    <rPh sb="5" eb="6">
      <t>ホン</t>
    </rPh>
    <rPh sb="6" eb="8">
      <t>ヨウシキ</t>
    </rPh>
    <rPh sb="13" eb="15">
      <t>シテイ</t>
    </rPh>
    <rPh sb="15" eb="17">
      <t>ギョウシュ</t>
    </rPh>
    <rPh sb="18" eb="19">
      <t>ゾク</t>
    </rPh>
    <rPh sb="21" eb="23">
      <t>ジギョウ</t>
    </rPh>
    <rPh sb="26" eb="27">
      <t>イトナ</t>
    </rPh>
    <rPh sb="31" eb="33">
      <t>バアイ</t>
    </rPh>
    <rPh sb="34" eb="35">
      <t>マタ</t>
    </rPh>
    <rPh sb="36" eb="37">
      <t>イトナ</t>
    </rPh>
    <rPh sb="41" eb="43">
      <t>フクスウ</t>
    </rPh>
    <rPh sb="44" eb="46">
      <t>ジギョウ</t>
    </rPh>
    <rPh sb="47" eb="48">
      <t>スベ</t>
    </rPh>
    <rPh sb="49" eb="51">
      <t>シテイ</t>
    </rPh>
    <rPh sb="51" eb="52">
      <t>ギョウ</t>
    </rPh>
    <rPh sb="59" eb="60">
      <t>ゾク</t>
    </rPh>
    <rPh sb="62" eb="64">
      <t>バアイ</t>
    </rPh>
    <rPh sb="65" eb="67">
      <t>シヨウ</t>
    </rPh>
    <phoneticPr fontId="3"/>
  </si>
  <si>
    <t>ｅ</t>
    <phoneticPr fontId="3"/>
  </si>
  <si>
    <t>Ｃ</t>
    <phoneticPr fontId="3"/>
  </si>
  <si>
    <t>　</t>
    <phoneticPr fontId="3"/>
  </si>
  <si>
    <t>Ｃ：</t>
    <phoneticPr fontId="3"/>
  </si>
  <si>
    <t>Ｐ＝</t>
    <phoneticPr fontId="3"/>
  </si>
  <si>
    <t>ｂ</t>
    <phoneticPr fontId="3"/>
  </si>
  <si>
    <t>Ｐ＝</t>
    <phoneticPr fontId="3"/>
  </si>
  <si>
    <t>Ａ：</t>
    <phoneticPr fontId="3"/>
  </si>
  <si>
    <t>（注３） 主たる業種及び申請者全体の原油等の仕入単価、売上原価、原油等の仕入価格を記載。上昇率及び依存
　　　　率が２０％以上となっていること。</t>
    <rPh sb="1" eb="2">
      <t>チュウ</t>
    </rPh>
    <rPh sb="5" eb="6">
      <t>シュ</t>
    </rPh>
    <rPh sb="8" eb="10">
      <t>ギョウシュ</t>
    </rPh>
    <rPh sb="10" eb="11">
      <t>オヨ</t>
    </rPh>
    <rPh sb="12" eb="15">
      <t>シンセイシャ</t>
    </rPh>
    <rPh sb="15" eb="17">
      <t>ゼンタイ</t>
    </rPh>
    <rPh sb="18" eb="20">
      <t>ゲンユ</t>
    </rPh>
    <rPh sb="20" eb="21">
      <t>トウ</t>
    </rPh>
    <rPh sb="22" eb="24">
      <t>シイレ</t>
    </rPh>
    <rPh sb="24" eb="26">
      <t>タンカ</t>
    </rPh>
    <rPh sb="27" eb="29">
      <t>ウリアゲ</t>
    </rPh>
    <rPh sb="29" eb="31">
      <t>ゲンカ</t>
    </rPh>
    <rPh sb="32" eb="34">
      <t>ゲンユ</t>
    </rPh>
    <rPh sb="34" eb="35">
      <t>トウ</t>
    </rPh>
    <rPh sb="36" eb="38">
      <t>シイレ</t>
    </rPh>
    <rPh sb="38" eb="40">
      <t>カカク</t>
    </rPh>
    <rPh sb="41" eb="43">
      <t>キサイ</t>
    </rPh>
    <rPh sb="44" eb="46">
      <t>ジョウショウ</t>
    </rPh>
    <rPh sb="46" eb="47">
      <t>リツ</t>
    </rPh>
    <rPh sb="47" eb="48">
      <t>オヨ</t>
    </rPh>
    <rPh sb="49" eb="51">
      <t>イゾン</t>
    </rPh>
    <rPh sb="61" eb="63">
      <t>イジョウ</t>
    </rPh>
    <phoneticPr fontId="3"/>
  </si>
  <si>
    <t>Ａ１</t>
    <phoneticPr fontId="3"/>
  </si>
  <si>
    <t>Ｂ１</t>
    <phoneticPr fontId="3"/>
  </si>
  <si>
    <t>ａ１</t>
    <phoneticPr fontId="3"/>
  </si>
  <si>
    <t>ｂ１</t>
    <phoneticPr fontId="3"/>
  </si>
  <si>
    <t>Ｐ１</t>
    <phoneticPr fontId="3"/>
  </si>
  <si>
    <t>Ｐ１＝</t>
    <phoneticPr fontId="3"/>
  </si>
  <si>
    <t>Ｐ２＝</t>
    <phoneticPr fontId="3"/>
  </si>
  <si>
    <t>Ｂ２</t>
    <phoneticPr fontId="3"/>
  </si>
  <si>
    <t>ｂ２</t>
    <phoneticPr fontId="3"/>
  </si>
  <si>
    <t>Ｐ２</t>
    <phoneticPr fontId="3"/>
  </si>
  <si>
    <t>A１：</t>
    <phoneticPr fontId="3"/>
  </si>
  <si>
    <t>B１：</t>
    <phoneticPr fontId="3"/>
  </si>
  <si>
    <t>B２：</t>
    <phoneticPr fontId="3"/>
  </si>
  <si>
    <t>申込時点における最近３か月間の指定業種に係る原油等の仕入価格</t>
    <rPh sb="0" eb="2">
      <t>モウシコミ</t>
    </rPh>
    <rPh sb="2" eb="4">
      <t>ジテン</t>
    </rPh>
    <rPh sb="8" eb="10">
      <t>サイキン</t>
    </rPh>
    <rPh sb="12" eb="14">
      <t>ゲツカン</t>
    </rPh>
    <rPh sb="15" eb="17">
      <t>シテイ</t>
    </rPh>
    <rPh sb="17" eb="19">
      <t>ギョウシュ</t>
    </rPh>
    <rPh sb="20" eb="21">
      <t>カカ</t>
    </rPh>
    <rPh sb="22" eb="25">
      <t>ゲンユナド</t>
    </rPh>
    <rPh sb="26" eb="28">
      <t>シイレ</t>
    </rPh>
    <rPh sb="28" eb="30">
      <t>カカク</t>
    </rPh>
    <phoneticPr fontId="3"/>
  </si>
  <si>
    <t>Ａ１の期間に対応する前年３か月間の指定業種に係る原油等の仕入価格</t>
    <rPh sb="3" eb="5">
      <t>キカン</t>
    </rPh>
    <rPh sb="6" eb="8">
      <t>タイオウ</t>
    </rPh>
    <rPh sb="10" eb="12">
      <t>ゼンネン</t>
    </rPh>
    <rPh sb="14" eb="15">
      <t>ツキ</t>
    </rPh>
    <rPh sb="15" eb="16">
      <t>カン</t>
    </rPh>
    <rPh sb="17" eb="19">
      <t>シテイ</t>
    </rPh>
    <rPh sb="19" eb="21">
      <t>ギョウシュ</t>
    </rPh>
    <rPh sb="22" eb="23">
      <t>カカ</t>
    </rPh>
    <rPh sb="24" eb="27">
      <t>ゲンユナド</t>
    </rPh>
    <rPh sb="28" eb="30">
      <t>シイレ</t>
    </rPh>
    <rPh sb="30" eb="32">
      <t>カカク</t>
    </rPh>
    <phoneticPr fontId="3"/>
  </si>
  <si>
    <t>申込時点における最近３か月間の指定業種に係る売上高</t>
    <rPh sb="0" eb="2">
      <t>モウシコミ</t>
    </rPh>
    <rPh sb="2" eb="4">
      <t>ジテン</t>
    </rPh>
    <rPh sb="8" eb="10">
      <t>サイキン</t>
    </rPh>
    <rPh sb="12" eb="14">
      <t>ゲツカン</t>
    </rPh>
    <rPh sb="15" eb="17">
      <t>シテイ</t>
    </rPh>
    <rPh sb="17" eb="19">
      <t>ギョウシュ</t>
    </rPh>
    <rPh sb="20" eb="21">
      <t>カカ</t>
    </rPh>
    <rPh sb="22" eb="24">
      <t>ウリアゲ</t>
    </rPh>
    <rPh sb="24" eb="25">
      <t>ダカ</t>
    </rPh>
    <phoneticPr fontId="3"/>
  </si>
  <si>
    <t>Ｂ１の期間に対応する前年３か月間の指定業種に係る売上高</t>
    <rPh sb="3" eb="5">
      <t>キカン</t>
    </rPh>
    <rPh sb="6" eb="8">
      <t>タイオウ</t>
    </rPh>
    <rPh sb="10" eb="12">
      <t>ゼンネン</t>
    </rPh>
    <rPh sb="14" eb="15">
      <t>ツキ</t>
    </rPh>
    <rPh sb="15" eb="16">
      <t>カン</t>
    </rPh>
    <rPh sb="17" eb="19">
      <t>シテイ</t>
    </rPh>
    <rPh sb="19" eb="21">
      <t>ギョウシュ</t>
    </rPh>
    <rPh sb="22" eb="23">
      <t>カカ</t>
    </rPh>
    <rPh sb="24" eb="26">
      <t>ウリアゲ</t>
    </rPh>
    <rPh sb="26" eb="27">
      <t>ダカ</t>
    </rPh>
    <phoneticPr fontId="3"/>
  </si>
  <si>
    <t>申込時点における最近３か月間の全体の売上高</t>
    <rPh sb="0" eb="2">
      <t>モウシコミ</t>
    </rPh>
    <rPh sb="2" eb="4">
      <t>ジテン</t>
    </rPh>
    <rPh sb="8" eb="10">
      <t>サイキン</t>
    </rPh>
    <rPh sb="12" eb="14">
      <t>ゲツカン</t>
    </rPh>
    <rPh sb="15" eb="17">
      <t>ゼンタイ</t>
    </rPh>
    <rPh sb="18" eb="20">
      <t>ウリアゲ</t>
    </rPh>
    <rPh sb="20" eb="21">
      <t>ダカ</t>
    </rPh>
    <phoneticPr fontId="3"/>
  </si>
  <si>
    <t>Ｂの期間に対応する前年３か月間の全体の売上高</t>
    <rPh sb="2" eb="4">
      <t>キカン</t>
    </rPh>
    <rPh sb="5" eb="7">
      <t>タイオウ</t>
    </rPh>
    <rPh sb="9" eb="11">
      <t>ゼンネン</t>
    </rPh>
    <rPh sb="13" eb="14">
      <t>ツキ</t>
    </rPh>
    <rPh sb="14" eb="15">
      <t>カン</t>
    </rPh>
    <rPh sb="16" eb="18">
      <t>ゼンタイ</t>
    </rPh>
    <rPh sb="19" eb="21">
      <t>ウリアゲ</t>
    </rPh>
    <rPh sb="21" eb="22">
      <t>ダカ</t>
    </rPh>
    <phoneticPr fontId="3"/>
  </si>
  <si>
    <r>
      <t>本様式は、</t>
    </r>
    <r>
      <rPr>
        <b/>
        <sz val="10"/>
        <rFont val="ＭＳ Ｐゴシック"/>
        <family val="3"/>
        <charset val="128"/>
      </rPr>
      <t>指定業種に属する事業の売上高等の減少が申請者全体の売上高等に相当程度の影響を与えていることによって、申請者全体の売上高等が認定基準を満たす場合</t>
    </r>
    <r>
      <rPr>
        <sz val="10"/>
        <rFont val="ＭＳ Ｐ明朝"/>
        <family val="1"/>
        <charset val="128"/>
      </rPr>
      <t>に使用する。</t>
    </r>
    <rPh sb="5" eb="7">
      <t>シテイ</t>
    </rPh>
    <rPh sb="7" eb="9">
      <t>ギョウシュ</t>
    </rPh>
    <rPh sb="10" eb="11">
      <t>ゾク</t>
    </rPh>
    <rPh sb="13" eb="15">
      <t>ジギョウ</t>
    </rPh>
    <rPh sb="16" eb="18">
      <t>ウリアゲ</t>
    </rPh>
    <rPh sb="18" eb="19">
      <t>ダカ</t>
    </rPh>
    <rPh sb="19" eb="20">
      <t>トウ</t>
    </rPh>
    <rPh sb="21" eb="23">
      <t>ゲンショウ</t>
    </rPh>
    <rPh sb="24" eb="27">
      <t>シンセイシャ</t>
    </rPh>
    <rPh sb="27" eb="29">
      <t>ゼンタイ</t>
    </rPh>
    <rPh sb="30" eb="31">
      <t>ウ</t>
    </rPh>
    <rPh sb="31" eb="32">
      <t>ア</t>
    </rPh>
    <rPh sb="32" eb="33">
      <t>タカ</t>
    </rPh>
    <rPh sb="33" eb="34">
      <t>トウ</t>
    </rPh>
    <rPh sb="35" eb="37">
      <t>ソウトウ</t>
    </rPh>
    <rPh sb="37" eb="39">
      <t>テイド</t>
    </rPh>
    <rPh sb="40" eb="42">
      <t>エイキョウ</t>
    </rPh>
    <rPh sb="43" eb="44">
      <t>アタ</t>
    </rPh>
    <rPh sb="55" eb="58">
      <t>シンセイシャ</t>
    </rPh>
    <rPh sb="58" eb="60">
      <t>ゼンタイ</t>
    </rPh>
    <rPh sb="61" eb="63">
      <t>ウリアゲ</t>
    </rPh>
    <rPh sb="63" eb="64">
      <t>ダカ</t>
    </rPh>
    <rPh sb="64" eb="65">
      <t>トウ</t>
    </rPh>
    <rPh sb="66" eb="68">
      <t>ニンテイ</t>
    </rPh>
    <rPh sb="68" eb="70">
      <t>キジュン</t>
    </rPh>
    <rPh sb="71" eb="72">
      <t>ミ</t>
    </rPh>
    <rPh sb="74" eb="76">
      <t>バアイ</t>
    </rPh>
    <rPh sb="77" eb="79">
      <t>シヨウ</t>
    </rPh>
    <phoneticPr fontId="3"/>
  </si>
  <si>
    <t>（注２） 上昇率及び依存率が２０％以上となっていること。</t>
    <rPh sb="1" eb="2">
      <t>チュウ</t>
    </rPh>
    <rPh sb="5" eb="7">
      <t>ジョウショウ</t>
    </rPh>
    <rPh sb="7" eb="8">
      <t>リツ</t>
    </rPh>
    <rPh sb="8" eb="9">
      <t>オヨ</t>
    </rPh>
    <rPh sb="10" eb="12">
      <t>イゾン</t>
    </rPh>
    <rPh sb="12" eb="13">
      <t>リツ</t>
    </rPh>
    <rPh sb="17" eb="19">
      <t>イジョウ</t>
    </rPh>
    <phoneticPr fontId="3"/>
  </si>
  <si>
    <t>（注４）　申請者全体の値を記載。</t>
    <rPh sb="1" eb="2">
      <t>チュウ</t>
    </rPh>
    <rPh sb="5" eb="8">
      <t>シンセイシャ</t>
    </rPh>
    <rPh sb="8" eb="10">
      <t>ゼンタイ</t>
    </rPh>
    <rPh sb="11" eb="12">
      <t>アタイ</t>
    </rPh>
    <rPh sb="13" eb="15">
      <t>キサイ</t>
    </rPh>
    <phoneticPr fontId="3"/>
  </si>
  <si>
    <t>（注２） には、主たる事業が属する指定業種(日本標準産業分類の細分類番号と細分類業種名）を記載。</t>
    <rPh sb="1" eb="2">
      <t>チュウ</t>
    </rPh>
    <rPh sb="8" eb="9">
      <t>シュ</t>
    </rPh>
    <rPh sb="11" eb="13">
      <t>ジギョウ</t>
    </rPh>
    <rPh sb="14" eb="15">
      <t>ゾク</t>
    </rPh>
    <rPh sb="17" eb="19">
      <t>シテイ</t>
    </rPh>
    <rPh sb="19" eb="21">
      <t>ギョウシュ</t>
    </rPh>
    <rPh sb="22" eb="24">
      <t>ニホン</t>
    </rPh>
    <rPh sb="24" eb="26">
      <t>ヒョウジュン</t>
    </rPh>
    <rPh sb="26" eb="28">
      <t>サンギョウ</t>
    </rPh>
    <rPh sb="28" eb="30">
      <t>ブンルイ</t>
    </rPh>
    <rPh sb="31" eb="34">
      <t>サイブンルイ</t>
    </rPh>
    <rPh sb="34" eb="36">
      <t>バンゴウ</t>
    </rPh>
    <rPh sb="37" eb="40">
      <t>サイブンルイ</t>
    </rPh>
    <rPh sb="40" eb="42">
      <t>ギョウシュ</t>
    </rPh>
    <rPh sb="42" eb="43">
      <t>メイ</t>
    </rPh>
    <rPh sb="45" eb="47">
      <t>キサイ</t>
    </rPh>
    <phoneticPr fontId="3"/>
  </si>
  <si>
    <t>Ａ:</t>
    <phoneticPr fontId="3"/>
  </si>
  <si>
    <t>Ｂ:</t>
    <phoneticPr fontId="3"/>
  </si>
  <si>
    <t>Ｄ:</t>
    <phoneticPr fontId="3"/>
  </si>
  <si>
    <t>Ｃ:</t>
    <phoneticPr fontId="3"/>
  </si>
  <si>
    <t>Ａ：</t>
    <phoneticPr fontId="3"/>
  </si>
  <si>
    <t>Ｂ：</t>
    <phoneticPr fontId="3"/>
  </si>
  <si>
    <t>Ｂ：</t>
    <phoneticPr fontId="3"/>
  </si>
  <si>
    <t>Ａ：</t>
    <phoneticPr fontId="3"/>
  </si>
  <si>
    <t>２．最近３か月及び前年同期の企業全体の売上高</t>
    <rPh sb="2" eb="4">
      <t>サイキン</t>
    </rPh>
    <rPh sb="6" eb="7">
      <t>ゲツ</t>
    </rPh>
    <rPh sb="7" eb="8">
      <t>オヨ</t>
    </rPh>
    <rPh sb="9" eb="11">
      <t>ゼンネン</t>
    </rPh>
    <rPh sb="11" eb="13">
      <t>ドウキ</t>
    </rPh>
    <rPh sb="14" eb="16">
      <t>キギョウ</t>
    </rPh>
    <rPh sb="16" eb="18">
      <t>ゼンタイ</t>
    </rPh>
    <rPh sb="19" eb="21">
      <t>ウリア</t>
    </rPh>
    <rPh sb="21" eb="22">
      <t>ダカ</t>
    </rPh>
    <phoneticPr fontId="3"/>
  </si>
  <si>
    <r>
      <t>最近３か月</t>
    </r>
    <r>
      <rPr>
        <sz val="11"/>
        <rFont val="ＭＳ Ｐ明朝"/>
        <family val="1"/>
        <charset val="128"/>
      </rPr>
      <t>の
企業全体の売上高</t>
    </r>
    <rPh sb="0" eb="2">
      <t>サイキン</t>
    </rPh>
    <rPh sb="4" eb="5">
      <t>ゲツ</t>
    </rPh>
    <rPh sb="7" eb="9">
      <t>キギョウ</t>
    </rPh>
    <rPh sb="9" eb="11">
      <t>ゼンタイ</t>
    </rPh>
    <rPh sb="12" eb="14">
      <t>ウリアゲ</t>
    </rPh>
    <rPh sb="14" eb="15">
      <t>ダカ</t>
    </rPh>
    <phoneticPr fontId="3"/>
  </si>
  <si>
    <r>
      <t>最近３か月の</t>
    </r>
    <r>
      <rPr>
        <sz val="11"/>
        <rFont val="ＭＳ Ｐゴシック"/>
        <family val="3"/>
        <charset val="128"/>
      </rPr>
      <t>前年同期</t>
    </r>
    <r>
      <rPr>
        <sz val="11"/>
        <rFont val="ＭＳ Ｐ明朝"/>
        <family val="1"/>
        <charset val="128"/>
      </rPr>
      <t>の
企業全体の売上高</t>
    </r>
    <rPh sb="0" eb="2">
      <t>サイキン</t>
    </rPh>
    <rPh sb="4" eb="5">
      <t>ゲツ</t>
    </rPh>
    <rPh sb="6" eb="8">
      <t>ゼンネン</t>
    </rPh>
    <rPh sb="8" eb="10">
      <t>ドウキ</t>
    </rPh>
    <rPh sb="12" eb="14">
      <t>キギョウ</t>
    </rPh>
    <rPh sb="14" eb="16">
      <t>ゼンタイ</t>
    </rPh>
    <rPh sb="17" eb="19">
      <t>ウリアゲ</t>
    </rPh>
    <rPh sb="19" eb="20">
      <t>ダカ</t>
    </rPh>
    <phoneticPr fontId="3"/>
  </si>
  <si>
    <t>下記のうち最近１年間で最も売上高が大きい業種は</t>
    <rPh sb="0" eb="2">
      <t>カキ</t>
    </rPh>
    <rPh sb="5" eb="7">
      <t>サイキン</t>
    </rPh>
    <rPh sb="8" eb="10">
      <t>ネンカン</t>
    </rPh>
    <rPh sb="11" eb="12">
      <t>モット</t>
    </rPh>
    <rPh sb="13" eb="15">
      <t>ウリアゲ</t>
    </rPh>
    <rPh sb="15" eb="16">
      <t>ダカ</t>
    </rPh>
    <rPh sb="17" eb="18">
      <t>オオ</t>
    </rPh>
    <rPh sb="20" eb="22">
      <t>ギョウシュ</t>
    </rPh>
    <phoneticPr fontId="3"/>
  </si>
  <si>
    <t>ａ１：</t>
    <phoneticPr fontId="3"/>
  </si>
  <si>
    <t>ｂ２：</t>
    <phoneticPr fontId="3"/>
  </si>
  <si>
    <t>ｂ１：</t>
    <phoneticPr fontId="3"/>
  </si>
  <si>
    <t>（表）</t>
    <rPh sb="1" eb="2">
      <t>オモテ</t>
    </rPh>
    <phoneticPr fontId="3"/>
  </si>
  <si>
    <t>第　５　号の規定による認定申請書(ロ－①）</t>
    <rPh sb="6" eb="8">
      <t>キテイ</t>
    </rPh>
    <rPh sb="11" eb="13">
      <t>ニンテイ</t>
    </rPh>
    <rPh sb="13" eb="16">
      <t>シンセイショ</t>
    </rPh>
    <phoneticPr fontId="3"/>
  </si>
  <si>
    <t>（注４）</t>
    <rPh sb="1" eb="2">
      <t>チュウ</t>
    </rPh>
    <phoneticPr fontId="3"/>
  </si>
  <si>
    <t>Ｅの期間に対応する前年１か月間の平均仕入れ単価</t>
    <rPh sb="2" eb="4">
      <t>キカン</t>
    </rPh>
    <rPh sb="5" eb="7">
      <t>タイオウ</t>
    </rPh>
    <rPh sb="9" eb="11">
      <t>ゼンネン</t>
    </rPh>
    <rPh sb="13" eb="14">
      <t>ツキ</t>
    </rPh>
    <rPh sb="14" eb="15">
      <t>カン</t>
    </rPh>
    <rPh sb="16" eb="18">
      <t>ヘイキン</t>
    </rPh>
    <rPh sb="18" eb="20">
      <t>シイ</t>
    </rPh>
    <rPh sb="21" eb="23">
      <t>タンカ</t>
    </rPh>
    <phoneticPr fontId="3"/>
  </si>
  <si>
    <t>Ａの期間に対応する前年３か月間の原油等の仕入価格</t>
    <rPh sb="2" eb="4">
      <t>キカン</t>
    </rPh>
    <rPh sb="5" eb="7">
      <t>タイオウ</t>
    </rPh>
    <rPh sb="9" eb="11">
      <t>ゼンネン</t>
    </rPh>
    <rPh sb="13" eb="14">
      <t>ツキ</t>
    </rPh>
    <rPh sb="14" eb="15">
      <t>カン</t>
    </rPh>
    <rPh sb="16" eb="19">
      <t>ゲンユナド</t>
    </rPh>
    <rPh sb="20" eb="22">
      <t>シイレ</t>
    </rPh>
    <rPh sb="22" eb="24">
      <t>カカク</t>
    </rPh>
    <phoneticPr fontId="3"/>
  </si>
  <si>
    <t>申込時点における最近３か月間の原油等の仕入価格</t>
    <rPh sb="0" eb="2">
      <t>モウシコミ</t>
    </rPh>
    <rPh sb="2" eb="4">
      <t>ジテン</t>
    </rPh>
    <rPh sb="8" eb="10">
      <t>サイキン</t>
    </rPh>
    <rPh sb="12" eb="14">
      <t>ゲツカン</t>
    </rPh>
    <rPh sb="15" eb="18">
      <t>ゲンユナド</t>
    </rPh>
    <rPh sb="19" eb="21">
      <t>シイレ</t>
    </rPh>
    <rPh sb="21" eb="23">
      <t>カカク</t>
    </rPh>
    <phoneticPr fontId="3"/>
  </si>
  <si>
    <t>申込時点における最近３か月間の売上高</t>
    <rPh sb="0" eb="2">
      <t>モウシコミ</t>
    </rPh>
    <rPh sb="2" eb="4">
      <t>ジテン</t>
    </rPh>
    <rPh sb="8" eb="10">
      <t>サイキン</t>
    </rPh>
    <rPh sb="12" eb="14">
      <t>ゲツカン</t>
    </rPh>
    <rPh sb="15" eb="17">
      <t>ウリアゲ</t>
    </rPh>
    <rPh sb="17" eb="18">
      <t>ダカ</t>
    </rPh>
    <phoneticPr fontId="3"/>
  </si>
  <si>
    <t>Ｂの期間に対応する前年３か月間の売上高</t>
    <rPh sb="2" eb="4">
      <t>キカン</t>
    </rPh>
    <rPh sb="5" eb="7">
      <t>タイオウ</t>
    </rPh>
    <rPh sb="9" eb="11">
      <t>ゼンネン</t>
    </rPh>
    <rPh sb="13" eb="14">
      <t>ツキ</t>
    </rPh>
    <rPh sb="14" eb="15">
      <t>カン</t>
    </rPh>
    <rPh sb="16" eb="18">
      <t>ウリアゲ</t>
    </rPh>
    <rPh sb="18" eb="19">
      <t>ダカ</t>
    </rPh>
    <phoneticPr fontId="3"/>
  </si>
  <si>
    <t>（注３）　P＞０となっていること。</t>
    <rPh sb="1" eb="2">
      <t>チュウ</t>
    </rPh>
    <phoneticPr fontId="3"/>
  </si>
  <si>
    <t>様式第５－（ロ）－②</t>
    <rPh sb="0" eb="2">
      <t>ヨウシキ</t>
    </rPh>
    <rPh sb="2" eb="3">
      <t>ダイ</t>
    </rPh>
    <phoneticPr fontId="3"/>
  </si>
  <si>
    <t>原油等の仕入単価の上昇（注３）</t>
    <rPh sb="0" eb="2">
      <t>ゲンユ</t>
    </rPh>
    <rPh sb="2" eb="3">
      <t>トウ</t>
    </rPh>
    <rPh sb="4" eb="6">
      <t>シイレ</t>
    </rPh>
    <rPh sb="6" eb="8">
      <t>タンカ</t>
    </rPh>
    <rPh sb="9" eb="11">
      <t>ジョウショウ</t>
    </rPh>
    <rPh sb="12" eb="13">
      <t>チュウ</t>
    </rPh>
    <phoneticPr fontId="3"/>
  </si>
  <si>
    <t>主たる業種に係る上昇率</t>
    <rPh sb="0" eb="1">
      <t>シュ</t>
    </rPh>
    <rPh sb="3" eb="5">
      <t>ギョウシュ</t>
    </rPh>
    <rPh sb="6" eb="7">
      <t>カカ</t>
    </rPh>
    <rPh sb="8" eb="10">
      <t>ジョウショウ</t>
    </rPh>
    <rPh sb="10" eb="11">
      <t>リツ</t>
    </rPh>
    <phoneticPr fontId="3"/>
  </si>
  <si>
    <t>全体に係る上昇率</t>
    <rPh sb="0" eb="2">
      <t>ゼンタイ</t>
    </rPh>
    <rPh sb="3" eb="4">
      <t>カカ</t>
    </rPh>
    <rPh sb="5" eb="7">
      <t>ジョウショウ</t>
    </rPh>
    <rPh sb="7" eb="8">
      <t>リツ</t>
    </rPh>
    <phoneticPr fontId="3"/>
  </si>
  <si>
    <t>主たる業種に係る平均仕入単価</t>
    <rPh sb="0" eb="1">
      <t>シュ</t>
    </rPh>
    <rPh sb="3" eb="5">
      <t>ギョウシュ</t>
    </rPh>
    <rPh sb="6" eb="7">
      <t>カカ</t>
    </rPh>
    <rPh sb="8" eb="10">
      <t>ヘイキン</t>
    </rPh>
    <rPh sb="10" eb="12">
      <t>シイレ</t>
    </rPh>
    <rPh sb="12" eb="14">
      <t>タンカ</t>
    </rPh>
    <phoneticPr fontId="3"/>
  </si>
  <si>
    <t>全体に係る平均仕入単価</t>
    <rPh sb="0" eb="2">
      <t>ゼンタイ</t>
    </rPh>
    <rPh sb="3" eb="4">
      <t>カカ</t>
    </rPh>
    <rPh sb="5" eb="7">
      <t>ヘイキン</t>
    </rPh>
    <rPh sb="7" eb="9">
      <t>シイレ</t>
    </rPh>
    <rPh sb="9" eb="11">
      <t>タンカ</t>
    </rPh>
    <phoneticPr fontId="3"/>
  </si>
  <si>
    <t>原油等が売上原価に占める割合（注３）</t>
    <rPh sb="0" eb="2">
      <t>ゲンユ</t>
    </rPh>
    <rPh sb="2" eb="3">
      <t>トウ</t>
    </rPh>
    <rPh sb="4" eb="6">
      <t>ウリアゲ</t>
    </rPh>
    <rPh sb="6" eb="8">
      <t>ゲンカ</t>
    </rPh>
    <rPh sb="9" eb="10">
      <t>シ</t>
    </rPh>
    <rPh sb="12" eb="14">
      <t>ワリアイ</t>
    </rPh>
    <rPh sb="15" eb="16">
      <t>チュウ</t>
    </rPh>
    <phoneticPr fontId="3"/>
  </si>
  <si>
    <t>製品等価格への転嫁の状況（注４）</t>
    <rPh sb="0" eb="2">
      <t>セイヒン</t>
    </rPh>
    <rPh sb="2" eb="3">
      <t>トウ</t>
    </rPh>
    <rPh sb="3" eb="5">
      <t>カカク</t>
    </rPh>
    <rPh sb="7" eb="9">
      <t>テンカ</t>
    </rPh>
    <rPh sb="10" eb="12">
      <t>ジョウキョウ</t>
    </rPh>
    <rPh sb="13" eb="14">
      <t>チュウ</t>
    </rPh>
    <phoneticPr fontId="3"/>
  </si>
  <si>
    <t>主たる業種に係る依存率</t>
    <rPh sb="0" eb="1">
      <t>シュ</t>
    </rPh>
    <rPh sb="3" eb="5">
      <t>ギョウシュ</t>
    </rPh>
    <rPh sb="6" eb="7">
      <t>カカ</t>
    </rPh>
    <rPh sb="8" eb="10">
      <t>イゾン</t>
    </rPh>
    <rPh sb="10" eb="11">
      <t>リツ</t>
    </rPh>
    <phoneticPr fontId="3"/>
  </si>
  <si>
    <t>全体に係る依存率</t>
    <rPh sb="0" eb="2">
      <t>ゼンタイ</t>
    </rPh>
    <rPh sb="3" eb="4">
      <t>カカ</t>
    </rPh>
    <rPh sb="5" eb="7">
      <t>イゾン</t>
    </rPh>
    <rPh sb="7" eb="8">
      <t>リツ</t>
    </rPh>
    <phoneticPr fontId="3"/>
  </si>
  <si>
    <t>主たる業種に係る売上原価</t>
    <rPh sb="0" eb="1">
      <t>シュ</t>
    </rPh>
    <rPh sb="3" eb="5">
      <t>ギョウシュ</t>
    </rPh>
    <rPh sb="6" eb="7">
      <t>カカ</t>
    </rPh>
    <rPh sb="8" eb="10">
      <t>ウリアゲ</t>
    </rPh>
    <rPh sb="10" eb="12">
      <t>ゲンカ</t>
    </rPh>
    <phoneticPr fontId="3"/>
  </si>
  <si>
    <t>全体に係る売上原価</t>
    <rPh sb="0" eb="2">
      <t>ゼンタイ</t>
    </rPh>
    <rPh sb="3" eb="4">
      <t>カカ</t>
    </rPh>
    <rPh sb="5" eb="7">
      <t>ウリアゲ</t>
    </rPh>
    <rPh sb="7" eb="9">
      <t>ゲンカ</t>
    </rPh>
    <phoneticPr fontId="3"/>
  </si>
  <si>
    <t>主たる業種に係る仕入価格</t>
    <rPh sb="0" eb="1">
      <t>シュ</t>
    </rPh>
    <rPh sb="3" eb="5">
      <t>ギョウシュ</t>
    </rPh>
    <rPh sb="6" eb="7">
      <t>カカ</t>
    </rPh>
    <rPh sb="8" eb="10">
      <t>シイレ</t>
    </rPh>
    <rPh sb="10" eb="12">
      <t>カカク</t>
    </rPh>
    <phoneticPr fontId="3"/>
  </si>
  <si>
    <t>全体に係る仕入価格</t>
    <rPh sb="0" eb="2">
      <t>ゼンタイ</t>
    </rPh>
    <rPh sb="3" eb="4">
      <t>カカ</t>
    </rPh>
    <rPh sb="5" eb="7">
      <t>シイレ</t>
    </rPh>
    <rPh sb="7" eb="9">
      <t>カカク</t>
    </rPh>
    <phoneticPr fontId="3"/>
  </si>
  <si>
    <t>主たる業種に係る転嫁の状況</t>
    <rPh sb="0" eb="1">
      <t>シュ</t>
    </rPh>
    <rPh sb="3" eb="5">
      <t>ギョウシュ</t>
    </rPh>
    <rPh sb="6" eb="7">
      <t>カカ</t>
    </rPh>
    <rPh sb="8" eb="10">
      <t>テンカ</t>
    </rPh>
    <rPh sb="11" eb="13">
      <t>ジョウキョウ</t>
    </rPh>
    <phoneticPr fontId="3"/>
  </si>
  <si>
    <t>全体に係る転嫁の状況</t>
    <rPh sb="0" eb="2">
      <t>ゼンタイ</t>
    </rPh>
    <rPh sb="3" eb="4">
      <t>カカ</t>
    </rPh>
    <rPh sb="5" eb="7">
      <t>テンカ</t>
    </rPh>
    <rPh sb="8" eb="10">
      <t>ジョウキョウ</t>
    </rPh>
    <phoneticPr fontId="3"/>
  </si>
  <si>
    <t>主たる業種に係る売上高</t>
    <rPh sb="0" eb="1">
      <t>シュ</t>
    </rPh>
    <rPh sb="3" eb="5">
      <t>ギョウシュ</t>
    </rPh>
    <rPh sb="6" eb="7">
      <t>カカ</t>
    </rPh>
    <rPh sb="8" eb="10">
      <t>ウリアゲ</t>
    </rPh>
    <rPh sb="10" eb="11">
      <t>ダカ</t>
    </rPh>
    <phoneticPr fontId="3"/>
  </si>
  <si>
    <t>全体に係る売上高</t>
    <rPh sb="0" eb="2">
      <t>ゼンタイ</t>
    </rPh>
    <rPh sb="3" eb="4">
      <t>カカ</t>
    </rPh>
    <rPh sb="5" eb="7">
      <t>ウリアゲ</t>
    </rPh>
    <rPh sb="7" eb="8">
      <t>ダカ</t>
    </rPh>
    <phoneticPr fontId="3"/>
  </si>
  <si>
    <t>（注４） 主たる業種及び申請者全体の原油等の仕入価格、売上高を記載。P＞０となっていること。</t>
    <rPh sb="1" eb="2">
      <t>チュウ</t>
    </rPh>
    <rPh sb="5" eb="6">
      <t>シュ</t>
    </rPh>
    <rPh sb="8" eb="10">
      <t>ギョウシュ</t>
    </rPh>
    <rPh sb="10" eb="11">
      <t>オヨ</t>
    </rPh>
    <rPh sb="12" eb="15">
      <t>シンセイシャ</t>
    </rPh>
    <rPh sb="15" eb="17">
      <t>ゼンタイ</t>
    </rPh>
    <rPh sb="18" eb="20">
      <t>ゲンユ</t>
    </rPh>
    <rPh sb="20" eb="21">
      <t>トウ</t>
    </rPh>
    <rPh sb="22" eb="24">
      <t>シイレ</t>
    </rPh>
    <rPh sb="24" eb="26">
      <t>カカク</t>
    </rPh>
    <rPh sb="27" eb="29">
      <t>ウリアゲ</t>
    </rPh>
    <rPh sb="29" eb="30">
      <t>ダカ</t>
    </rPh>
    <rPh sb="31" eb="33">
      <t>キサイ</t>
    </rPh>
    <phoneticPr fontId="3"/>
  </si>
  <si>
    <t>日</t>
    <rPh sb="0" eb="1">
      <t>ヒ</t>
    </rPh>
    <phoneticPr fontId="3"/>
  </si>
  <si>
    <t>月</t>
    <rPh sb="0" eb="1">
      <t>ツキ</t>
    </rPh>
    <phoneticPr fontId="3"/>
  </si>
  <si>
    <t>年</t>
    <rPh sb="0" eb="1">
      <t>ネン</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</si>
  <si>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</si>
  <si>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</si>
  <si>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</si>
  <si>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</si>
  <si>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記</t>
    <rPh sb="0" eb="1">
      <t>キ</t>
    </rPh>
    <phoneticPr fontId="3"/>
  </si>
  <si>
    <t>円</t>
    <rPh sb="0" eb="1">
      <t>エン</t>
    </rPh>
    <phoneticPr fontId="3"/>
  </si>
  <si>
    <t>申請のとおり相違ないことを認定します。</t>
    <rPh sb="0" eb="2">
      <t>シンセイ</t>
    </rPh>
    <rPh sb="6" eb="8">
      <t>ソウイ</t>
    </rPh>
    <rPh sb="13" eb="15">
      <t>ニンテイ</t>
    </rPh>
    <phoneticPr fontId="3"/>
  </si>
  <si>
    <t>私は、</t>
    <rPh sb="0" eb="1">
      <t>ワタシ</t>
    </rPh>
    <phoneticPr fontId="3"/>
  </si>
  <si>
    <t>売上高等</t>
    <rPh sb="0" eb="2">
      <t>ウリアゲ</t>
    </rPh>
    <rPh sb="2" eb="3">
      <t>タカ</t>
    </rPh>
    <rPh sb="3" eb="4">
      <t>ナド</t>
    </rPh>
    <phoneticPr fontId="3"/>
  </si>
  <si>
    <t>減少率</t>
    <rPh sb="0" eb="3">
      <t>ゲンショウリツ</t>
    </rPh>
    <phoneticPr fontId="3"/>
  </si>
  <si>
    <t>％</t>
    <phoneticPr fontId="3"/>
  </si>
  <si>
    <t>×</t>
    <phoneticPr fontId="3"/>
  </si>
  <si>
    <t>Ｂ－Ａ</t>
    <phoneticPr fontId="3"/>
  </si>
  <si>
    <t>Ｂ</t>
    <phoneticPr fontId="3"/>
  </si>
  <si>
    <t>依存率</t>
    <rPh sb="0" eb="2">
      <t>イゾン</t>
    </rPh>
    <rPh sb="2" eb="3">
      <t>リツ</t>
    </rPh>
    <phoneticPr fontId="3"/>
  </si>
  <si>
    <t>業を営んでいるが、下記のとおり、主要原材料である原油及び石油製品</t>
    <rPh sb="0" eb="1">
      <t>ギョウ</t>
    </rPh>
    <rPh sb="2" eb="3">
      <t>イトナ</t>
    </rPh>
    <rPh sb="9" eb="11">
      <t>カキ</t>
    </rPh>
    <rPh sb="16" eb="18">
      <t>シュヨウ</t>
    </rPh>
    <rPh sb="18" eb="19">
      <t>ゲン</t>
    </rPh>
    <rPh sb="19" eb="21">
      <t>ザイリョウ</t>
    </rPh>
    <rPh sb="24" eb="25">
      <t>ゲン</t>
    </rPh>
    <rPh sb="25" eb="26">
      <t>ユ</t>
    </rPh>
    <rPh sb="26" eb="27">
      <t>オヨ</t>
    </rPh>
    <rPh sb="28" eb="30">
      <t>セキユ</t>
    </rPh>
    <rPh sb="30" eb="32">
      <t>セイヒン</t>
    </rPh>
    <phoneticPr fontId="3"/>
  </si>
  <si>
    <t>原油等の仕入単価の上昇（注２）</t>
    <rPh sb="0" eb="2">
      <t>ゲンユ</t>
    </rPh>
    <rPh sb="2" eb="3">
      <t>トウ</t>
    </rPh>
    <rPh sb="4" eb="6">
      <t>シイレ</t>
    </rPh>
    <rPh sb="6" eb="8">
      <t>タンカ</t>
    </rPh>
    <rPh sb="9" eb="11">
      <t>ジョウショウ</t>
    </rPh>
    <rPh sb="12" eb="13">
      <t>チュウ</t>
    </rPh>
    <phoneticPr fontId="3"/>
  </si>
  <si>
    <t>原油等の最近１か月間における平均仕入れ単価</t>
    <rPh sb="0" eb="2">
      <t>ゲンユ</t>
    </rPh>
    <rPh sb="2" eb="3">
      <t>トウ</t>
    </rPh>
    <rPh sb="4" eb="6">
      <t>サイキン</t>
    </rPh>
    <rPh sb="8" eb="9">
      <t>ゲツ</t>
    </rPh>
    <rPh sb="9" eb="10">
      <t>カン</t>
    </rPh>
    <rPh sb="14" eb="16">
      <t>ヘイキン</t>
    </rPh>
    <rPh sb="16" eb="18">
      <t>シイ</t>
    </rPh>
    <rPh sb="19" eb="21">
      <t>タンカ</t>
    </rPh>
    <phoneticPr fontId="3"/>
  </si>
  <si>
    <t>上昇率</t>
    <rPh sb="0" eb="2">
      <t>ジョウショウ</t>
    </rPh>
    <rPh sb="2" eb="3">
      <t>リツ</t>
    </rPh>
    <phoneticPr fontId="3"/>
  </si>
  <si>
    <t>原油等が売上原価に占める割合（注２）</t>
    <rPh sb="0" eb="2">
      <t>ゲンユ</t>
    </rPh>
    <rPh sb="2" eb="3">
      <t>トウ</t>
    </rPh>
    <rPh sb="4" eb="6">
      <t>ウリアゲ</t>
    </rPh>
    <rPh sb="6" eb="8">
      <t>ゲンカ</t>
    </rPh>
    <rPh sb="9" eb="10">
      <t>シ</t>
    </rPh>
    <rPh sb="12" eb="14">
      <t>ワリアイ</t>
    </rPh>
    <rPh sb="15" eb="16">
      <t>チュウ</t>
    </rPh>
    <phoneticPr fontId="3"/>
  </si>
  <si>
    <t>申込時点における最新の売上原価</t>
    <rPh sb="0" eb="2">
      <t>モウシコミ</t>
    </rPh>
    <rPh sb="2" eb="4">
      <t>ジテン</t>
    </rPh>
    <rPh sb="8" eb="10">
      <t>サイシン</t>
    </rPh>
    <rPh sb="11" eb="13">
      <t>ウリアゲ</t>
    </rPh>
    <rPh sb="13" eb="15">
      <t>ゲンカ</t>
    </rPh>
    <phoneticPr fontId="3"/>
  </si>
  <si>
    <t>Ｃの売上原価に対応する原油等の仕入価格</t>
    <rPh sb="2" eb="4">
      <t>ウリアゲ</t>
    </rPh>
    <rPh sb="4" eb="6">
      <t>ゲンカ</t>
    </rPh>
    <rPh sb="7" eb="9">
      <t>タイオウ</t>
    </rPh>
    <rPh sb="11" eb="13">
      <t>ゲンユ</t>
    </rPh>
    <rPh sb="13" eb="14">
      <t>トウ</t>
    </rPh>
    <rPh sb="15" eb="17">
      <t>シイレ</t>
    </rPh>
    <rPh sb="17" eb="19">
      <t>カカク</t>
    </rPh>
    <phoneticPr fontId="3"/>
  </si>
  <si>
    <t>・・・①</t>
    <phoneticPr fontId="3"/>
  </si>
  <si>
    <t>％</t>
    <phoneticPr fontId="3"/>
  </si>
  <si>
    <t>　</t>
    <phoneticPr fontId="3"/>
  </si>
  <si>
    <t>※最近３か月とは、原則として申請月の前月から３か月をいいます。</t>
    <phoneticPr fontId="3"/>
  </si>
  <si>
    <t xml:space="preserve">【A】 </t>
    <phoneticPr fontId="3"/>
  </si>
  <si>
    <t>【B】</t>
    <phoneticPr fontId="3"/>
  </si>
  <si>
    <t>【B】</t>
    <phoneticPr fontId="3"/>
  </si>
  <si>
    <t>【A】</t>
    <phoneticPr fontId="3"/>
  </si>
  <si>
    <t>－</t>
    <phoneticPr fontId="3"/>
  </si>
  <si>
    <t>×100</t>
    <phoneticPr fontId="3"/>
  </si>
  <si>
    <t>＝</t>
    <phoneticPr fontId="3"/>
  </si>
  <si>
    <t>％　【C】</t>
    <phoneticPr fontId="3"/>
  </si>
  <si>
    <t>・・・①</t>
    <phoneticPr fontId="3"/>
  </si>
  <si>
    <t>　</t>
    <phoneticPr fontId="3"/>
  </si>
  <si>
    <t>【A1】</t>
    <phoneticPr fontId="3"/>
  </si>
  <si>
    <t>【A2】</t>
    <phoneticPr fontId="3"/>
  </si>
  <si>
    <t>【B1】</t>
    <phoneticPr fontId="3"/>
  </si>
  <si>
    <t>【B2】</t>
    <phoneticPr fontId="3"/>
  </si>
  <si>
    <t>【B1】</t>
    <phoneticPr fontId="3"/>
  </si>
  <si>
    <t>【A1】</t>
    <phoneticPr fontId="3"/>
  </si>
  <si>
    <r>
      <t>（１）</t>
    </r>
    <r>
      <rPr>
        <sz val="11"/>
        <rFont val="ＭＳ Ｐゴシック"/>
        <family val="3"/>
        <charset val="128"/>
      </rPr>
      <t>主たる業種</t>
    </r>
    <r>
      <rPr>
        <sz val="11"/>
        <rFont val="ＭＳ Ｐ明朝"/>
        <family val="1"/>
        <charset val="128"/>
      </rPr>
      <t>の減少率</t>
    </r>
    <rPh sb="3" eb="4">
      <t>シュ</t>
    </rPh>
    <rPh sb="6" eb="8">
      <t>ギョウシュ</t>
    </rPh>
    <rPh sb="9" eb="12">
      <t>ゲンショウリツ</t>
    </rPh>
    <phoneticPr fontId="3"/>
  </si>
  <si>
    <t>％　【C1】</t>
    <phoneticPr fontId="3"/>
  </si>
  <si>
    <r>
      <t>（２）</t>
    </r>
    <r>
      <rPr>
        <sz val="11"/>
        <rFont val="ＭＳ Ｐゴシック"/>
        <family val="3"/>
        <charset val="128"/>
      </rPr>
      <t>全体</t>
    </r>
    <r>
      <rPr>
        <sz val="11"/>
        <rFont val="ＭＳ Ｐ明朝"/>
        <family val="1"/>
        <charset val="128"/>
      </rPr>
      <t>の減少率</t>
    </r>
    <rPh sb="3" eb="5">
      <t>ゼンタイ</t>
    </rPh>
    <rPh sb="6" eb="9">
      <t>ゲンショウリツ</t>
    </rPh>
    <phoneticPr fontId="3"/>
  </si>
  <si>
    <t>％　【C2】</t>
    <phoneticPr fontId="3"/>
  </si>
  <si>
    <t>　　　　　　 氏名</t>
    <rPh sb="7" eb="8">
      <t>シ</t>
    </rPh>
    <rPh sb="8" eb="9">
      <t>メイ</t>
    </rPh>
    <phoneticPr fontId="3"/>
  </si>
  <si>
    <t>【A】</t>
    <phoneticPr fontId="3"/>
  </si>
  <si>
    <t>　</t>
    <phoneticPr fontId="3"/>
  </si>
  <si>
    <t>【C】</t>
    <phoneticPr fontId="3"/>
  </si>
  <si>
    <t>【D】</t>
    <phoneticPr fontId="3"/>
  </si>
  <si>
    <t>【Ｂ】</t>
    <phoneticPr fontId="3"/>
  </si>
  <si>
    <t>％
【E】</t>
    <phoneticPr fontId="3"/>
  </si>
  <si>
    <t>【D】</t>
    <phoneticPr fontId="3"/>
  </si>
  <si>
    <t>％
【F】</t>
    <phoneticPr fontId="3"/>
  </si>
  <si>
    <t>　申請者　住所</t>
    <rPh sb="1" eb="4">
      <t>シンセイシャ</t>
    </rPh>
    <rPh sb="5" eb="6">
      <t>ジュウ</t>
    </rPh>
    <rPh sb="6" eb="7">
      <t>ショ</t>
    </rPh>
    <phoneticPr fontId="3"/>
  </si>
  <si>
    <t>製品等価格への転嫁の状況（注３）</t>
    <rPh sb="0" eb="2">
      <t>セイヒン</t>
    </rPh>
    <rPh sb="2" eb="3">
      <t>トウ</t>
    </rPh>
    <rPh sb="3" eb="5">
      <t>カカク</t>
    </rPh>
    <rPh sb="7" eb="9">
      <t>テンカ</t>
    </rPh>
    <rPh sb="10" eb="12">
      <t>ジョウキョウ</t>
    </rPh>
    <rPh sb="13" eb="14">
      <t>チュウ</t>
    </rPh>
    <phoneticPr fontId="3"/>
  </si>
  <si>
    <t>認定権者記載欄</t>
    <rPh sb="0" eb="2">
      <t>ニンテイ</t>
    </rPh>
    <rPh sb="2" eb="3">
      <t>ケン</t>
    </rPh>
    <rPh sb="3" eb="4">
      <t>シャ</t>
    </rPh>
    <rPh sb="4" eb="6">
      <t>キサイ</t>
    </rPh>
    <rPh sb="6" eb="7">
      <t>ラン</t>
    </rPh>
    <phoneticPr fontId="3"/>
  </si>
  <si>
    <t>の規定に基づき認定されるようお願いします。</t>
    <phoneticPr fontId="3"/>
  </si>
  <si>
    <t>(注３)</t>
    <phoneticPr fontId="3"/>
  </si>
  <si>
    <t>（留意事項）</t>
    <rPh sb="1" eb="3">
      <t>リュウイ</t>
    </rPh>
    <rPh sb="3" eb="5">
      <t>ジコウ</t>
    </rPh>
    <phoneticPr fontId="3"/>
  </si>
  <si>
    <t>構成比</t>
    <rPh sb="0" eb="3">
      <t>コウセイヒ</t>
    </rPh>
    <phoneticPr fontId="3"/>
  </si>
  <si>
    <t>支障が生じておりますので、中小企業信用保険法第２条第５項第５号の規定に基づき認定されるようお願いします。</t>
    <phoneticPr fontId="3"/>
  </si>
  <si>
    <t>全体の減少率</t>
    <rPh sb="0" eb="2">
      <t>ゼンタイ</t>
    </rPh>
    <rPh sb="3" eb="6">
      <t>ゲンショウリツ</t>
    </rPh>
    <phoneticPr fontId="3"/>
  </si>
  <si>
    <t>上記相違ありません。</t>
    <rPh sb="0" eb="2">
      <t>ジョウキ</t>
    </rPh>
    <rPh sb="2" eb="4">
      <t>ソウイ</t>
    </rPh>
    <phoneticPr fontId="3"/>
  </si>
  <si>
    <t>　申請者　住 所</t>
    <rPh sb="1" eb="4">
      <t>シンセイシャ</t>
    </rPh>
    <rPh sb="5" eb="6">
      <t>ジュウ</t>
    </rPh>
    <rPh sb="7" eb="8">
      <t>ショ</t>
    </rPh>
    <phoneticPr fontId="3"/>
  </si>
  <si>
    <t>　　　　　　 氏 名</t>
    <rPh sb="7" eb="8">
      <t>シ</t>
    </rPh>
    <rPh sb="9" eb="10">
      <t>メイ</t>
    </rPh>
    <phoneticPr fontId="3"/>
  </si>
  <si>
    <r>
      <t xml:space="preserve">   　　    </t>
    </r>
    <r>
      <rPr>
        <sz val="9"/>
        <rFont val="ＭＳ Ｐ明朝"/>
        <family val="1"/>
        <charset val="128"/>
      </rPr>
      <t xml:space="preserve">  (名称及び代表者名）</t>
    </r>
    <rPh sb="12" eb="14">
      <t>メイショウ</t>
    </rPh>
    <rPh sb="14" eb="15">
      <t>オヨ</t>
    </rPh>
    <rPh sb="16" eb="18">
      <t>ダイヒョウ</t>
    </rPh>
    <rPh sb="18" eb="19">
      <t>シャ</t>
    </rPh>
    <rPh sb="19" eb="20">
      <t>メイ</t>
    </rPh>
    <phoneticPr fontId="3"/>
  </si>
  <si>
    <t>・・・①</t>
    <phoneticPr fontId="3"/>
  </si>
  <si>
    <t>％</t>
    <phoneticPr fontId="3"/>
  </si>
  <si>
    <t>％</t>
    <phoneticPr fontId="3"/>
  </si>
  <si>
    <t>（以下「原油等」という。）の価格が著しく上昇しているにもかかわらず、製品等価格の引上げが著しく</t>
    <rPh sb="4" eb="5">
      <t>ハラ</t>
    </rPh>
    <rPh sb="17" eb="18">
      <t>イチジル</t>
    </rPh>
    <rPh sb="20" eb="22">
      <t>ジョウショウ</t>
    </rPh>
    <rPh sb="34" eb="36">
      <t>セイヒン</t>
    </rPh>
    <rPh sb="36" eb="37">
      <t>トウ</t>
    </rPh>
    <rPh sb="37" eb="39">
      <t>カカク</t>
    </rPh>
    <rPh sb="40" eb="42">
      <t>ヒキア</t>
    </rPh>
    <rPh sb="44" eb="45">
      <t>イチジル</t>
    </rPh>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</si>
  <si>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</si>
  <si>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上記３か月の合計金額</t>
    <rPh sb="0" eb="2">
      <t>ジョウキ</t>
    </rPh>
    <rPh sb="4" eb="5">
      <t>ゲツ</t>
    </rPh>
    <rPh sb="6" eb="8">
      <t>ゴウケイ</t>
    </rPh>
    <rPh sb="8" eb="10">
      <t>キンガク</t>
    </rPh>
    <phoneticPr fontId="3"/>
  </si>
  <si>
    <t>※（注１）・・・最近３か月とは、原則として申請月の前月から３か月をいいます。</t>
    <rPh sb="2" eb="3">
      <t>チュウ</t>
    </rPh>
    <rPh sb="8" eb="10">
      <t>サイキン</t>
    </rPh>
    <rPh sb="12" eb="13">
      <t>ゲツ</t>
    </rPh>
    <rPh sb="16" eb="18">
      <t>ゲンソク</t>
    </rPh>
    <rPh sb="21" eb="23">
      <t>シンセイ</t>
    </rPh>
    <rPh sb="23" eb="24">
      <t>ヅキ</t>
    </rPh>
    <rPh sb="25" eb="27">
      <t>ゼンゲツ</t>
    </rPh>
    <rPh sb="31" eb="32">
      <t>ゲツ</t>
    </rPh>
    <phoneticPr fontId="3"/>
  </si>
  <si>
    <t>全体における製品等価格への転嫁の状況</t>
    <rPh sb="0" eb="2">
      <t>ゼンタイ</t>
    </rPh>
    <rPh sb="6" eb="9">
      <t>セイヒントウ</t>
    </rPh>
    <rPh sb="9" eb="11">
      <t>カカク</t>
    </rPh>
    <rPh sb="13" eb="15">
      <t>テンカ</t>
    </rPh>
    <rPh sb="16" eb="18">
      <t>ジョウキョウ</t>
    </rPh>
    <phoneticPr fontId="3"/>
  </si>
  <si>
    <t>(注２)</t>
    <phoneticPr fontId="3"/>
  </si>
  <si>
    <t>Ｂ：</t>
    <phoneticPr fontId="3"/>
  </si>
  <si>
    <t>Ｃ：</t>
    <phoneticPr fontId="3"/>
  </si>
  <si>
    <t>（注１）</t>
    <rPh sb="1" eb="2">
      <t>チュウ</t>
    </rPh>
    <phoneticPr fontId="3"/>
  </si>
  <si>
    <t>ｅ：</t>
    <phoneticPr fontId="3"/>
  </si>
  <si>
    <t>（注３）</t>
    <rPh sb="1" eb="2">
      <t>チュウ</t>
    </rPh>
    <phoneticPr fontId="3"/>
  </si>
  <si>
    <t>（別添）</t>
    <rPh sb="1" eb="3">
      <t>ベッテン</t>
    </rPh>
    <phoneticPr fontId="3"/>
  </si>
  <si>
    <t>ロ③－１</t>
    <phoneticPr fontId="3"/>
  </si>
  <si>
    <t>ロ③－２</t>
    <phoneticPr fontId="3"/>
  </si>
  <si>
    <t>ロ②－１</t>
    <phoneticPr fontId="3"/>
  </si>
  <si>
    <t>ロ②－２</t>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</si>
  <si>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</si>
  <si>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（注３）　 には、企業全体の売上高等を記載。</t>
    <rPh sb="1" eb="2">
      <t>チュウ</t>
    </rPh>
    <rPh sb="9" eb="11">
      <t>キギョウ</t>
    </rPh>
    <rPh sb="11" eb="13">
      <t>ゼンタイ</t>
    </rPh>
    <rPh sb="14" eb="16">
      <t>ウリアゲ</t>
    </rPh>
    <rPh sb="16" eb="17">
      <t>ダカ</t>
    </rPh>
    <rPh sb="17" eb="18">
      <t>トウ</t>
    </rPh>
    <rPh sb="19" eb="21">
      <t>キサイ</t>
    </rPh>
    <phoneticPr fontId="3"/>
  </si>
  <si>
    <r>
      <t>本様式は、</t>
    </r>
    <r>
      <rPr>
        <b/>
        <sz val="10"/>
        <rFont val="ＭＳ Ｐゴシック"/>
        <family val="3"/>
        <charset val="128"/>
      </rPr>
      <t>主たる事業</t>
    </r>
    <r>
      <rPr>
        <sz val="10"/>
        <rFont val="ＭＳ Ｐ明朝"/>
        <family val="1"/>
        <charset val="128"/>
      </rPr>
      <t>（最近１年間の売上高等が最も大きい事業）</t>
    </r>
    <r>
      <rPr>
        <b/>
        <sz val="10"/>
        <rFont val="ＭＳ Ｐゴシック"/>
        <family val="3"/>
        <charset val="128"/>
      </rPr>
      <t>が属する業種</t>
    </r>
    <r>
      <rPr>
        <sz val="10"/>
        <rFont val="ＭＳ Ｐ明朝"/>
        <family val="1"/>
        <charset val="128"/>
      </rPr>
      <t>（主たる業種）</t>
    </r>
    <r>
      <rPr>
        <b/>
        <sz val="10"/>
        <rFont val="ＭＳ Ｐゴシック"/>
        <family val="3"/>
        <charset val="128"/>
      </rPr>
      <t>が指定業種である場合であって、主たる業種及び申請者全体の売上高等の双方が認定基準を満たす場合</t>
    </r>
    <r>
      <rPr>
        <sz val="10"/>
        <rFont val="ＭＳ Ｐ明朝"/>
        <family val="1"/>
        <charset val="128"/>
      </rPr>
      <t>に使用する。</t>
    </r>
    <phoneticPr fontId="3"/>
  </si>
  <si>
    <t>（注２） 　には、主たる事業が属する業種（日本標準産業分類の細分類番号と細分類業種名）を記載。</t>
    <rPh sb="1" eb="2">
      <t>チュウ</t>
    </rPh>
    <rPh sb="9" eb="10">
      <t>シュ</t>
    </rPh>
    <rPh sb="12" eb="14">
      <t>ジギョウ</t>
    </rPh>
    <rPh sb="15" eb="16">
      <t>ゾク</t>
    </rPh>
    <rPh sb="18" eb="20">
      <t>ギョウシュ</t>
    </rPh>
    <rPh sb="21" eb="23">
      <t>ニホン</t>
    </rPh>
    <rPh sb="23" eb="25">
      <t>ヒョウジュン</t>
    </rPh>
    <rPh sb="25" eb="27">
      <t>サンギョウ</t>
    </rPh>
    <rPh sb="27" eb="29">
      <t>ブンルイ</t>
    </rPh>
    <rPh sb="30" eb="33">
      <t>サイブンルイ</t>
    </rPh>
    <rPh sb="33" eb="35">
      <t>バンゴウ</t>
    </rPh>
    <rPh sb="36" eb="39">
      <t>サイブンルイ</t>
    </rPh>
    <rPh sb="39" eb="41">
      <t>ギョウシュ</t>
    </rPh>
    <rPh sb="41" eb="42">
      <t>メイ</t>
    </rPh>
    <rPh sb="44" eb="46">
      <t>キサイ</t>
    </rPh>
    <phoneticPr fontId="3"/>
  </si>
  <si>
    <t>業を営んでいるが、下記のとおり、</t>
    <rPh sb="0" eb="1">
      <t>ギョウ</t>
    </rPh>
    <rPh sb="2" eb="3">
      <t>イトナ</t>
    </rPh>
    <rPh sb="9" eb="11">
      <t>カキ</t>
    </rPh>
    <phoneticPr fontId="3"/>
  </si>
  <si>
    <t>※２　業種欄には、日本標準産業分類の細分類番号と細分類業種名を記載。</t>
    <rPh sb="3" eb="5">
      <t>ギョウシュ</t>
    </rPh>
    <rPh sb="5" eb="6">
      <t>ラン</t>
    </rPh>
    <rPh sb="9" eb="11">
      <t>ニホン</t>
    </rPh>
    <rPh sb="11" eb="13">
      <t>ヒョウジュン</t>
    </rPh>
    <rPh sb="13" eb="15">
      <t>サンギョウ</t>
    </rPh>
    <rPh sb="15" eb="17">
      <t>ブンルイ</t>
    </rPh>
    <rPh sb="18" eb="21">
      <t>サイブンルイ</t>
    </rPh>
    <rPh sb="21" eb="23">
      <t>バンゴウ</t>
    </rPh>
    <rPh sb="24" eb="27">
      <t>サイブンルイ</t>
    </rPh>
    <rPh sb="27" eb="29">
      <t>ギョウシュ</t>
    </rPh>
    <rPh sb="29" eb="30">
      <t>メイ</t>
    </rPh>
    <rPh sb="31" eb="33">
      <t>キサイ</t>
    </rPh>
    <phoneticPr fontId="3"/>
  </si>
  <si>
    <t>※ 表には、指定業種であって、売上高等の減少が生じている事業が属する業種（日本標準産業分類の</t>
    <rPh sb="2" eb="3">
      <t>ヒョウ</t>
    </rPh>
    <rPh sb="6" eb="8">
      <t>シテイ</t>
    </rPh>
    <rPh sb="8" eb="10">
      <t>ギョウシュ</t>
    </rPh>
    <rPh sb="15" eb="17">
      <t>ウリアゲ</t>
    </rPh>
    <rPh sb="17" eb="18">
      <t>ダカ</t>
    </rPh>
    <rPh sb="18" eb="19">
      <t>トウ</t>
    </rPh>
    <rPh sb="20" eb="22">
      <t>ゲンショウ</t>
    </rPh>
    <rPh sb="23" eb="24">
      <t>ショウ</t>
    </rPh>
    <rPh sb="28" eb="30">
      <t>ジギョウ</t>
    </rPh>
    <rPh sb="31" eb="32">
      <t>ゾク</t>
    </rPh>
    <rPh sb="34" eb="36">
      <t>ギョウシュ</t>
    </rPh>
    <rPh sb="37" eb="39">
      <t>ニホン</t>
    </rPh>
    <rPh sb="39" eb="41">
      <t>ヒョウジュン</t>
    </rPh>
    <rPh sb="41" eb="43">
      <t>サンギョウ</t>
    </rPh>
    <rPh sb="43" eb="45">
      <t>ブンルイ</t>
    </rPh>
    <phoneticPr fontId="3"/>
  </si>
  <si>
    <t>細分類番号と細分類業種名）を記載。当該指定業種が複数ある場合には、その中で、最近１年間で</t>
    <rPh sb="14" eb="16">
      <t>キサイ</t>
    </rPh>
    <rPh sb="19" eb="21">
      <t>シテイ</t>
    </rPh>
    <rPh sb="24" eb="26">
      <t>フクスウ</t>
    </rPh>
    <rPh sb="28" eb="30">
      <t>バアイ</t>
    </rPh>
    <rPh sb="35" eb="36">
      <t>ナカ</t>
    </rPh>
    <rPh sb="38" eb="40">
      <t>サイキン</t>
    </rPh>
    <phoneticPr fontId="3"/>
  </si>
  <si>
    <t>最も売上高等が大きい事業が属する指定業種を左上の太枠に記載。</t>
    <rPh sb="2" eb="4">
      <t>ウリアゲ</t>
    </rPh>
    <rPh sb="4" eb="5">
      <t>ダカ</t>
    </rPh>
    <rPh sb="5" eb="6">
      <t>トウ</t>
    </rPh>
    <rPh sb="7" eb="8">
      <t>オオ</t>
    </rPh>
    <rPh sb="10" eb="12">
      <t>ジギョウ</t>
    </rPh>
    <rPh sb="13" eb="14">
      <t>ゾク</t>
    </rPh>
    <rPh sb="16" eb="18">
      <t>シテイ</t>
    </rPh>
    <rPh sb="18" eb="20">
      <t>ギョウシュ</t>
    </rPh>
    <rPh sb="21" eb="23">
      <t>ヒダリウエ</t>
    </rPh>
    <rPh sb="24" eb="26">
      <t>フトワク</t>
    </rPh>
    <rPh sb="27" eb="29">
      <t>キサイ</t>
    </rPh>
    <phoneticPr fontId="3"/>
  </si>
  <si>
    <t>※２ 指定業種の売上高を合算して記載することも可。</t>
    <rPh sb="3" eb="5">
      <t>シテイ</t>
    </rPh>
    <rPh sb="5" eb="7">
      <t>ギョウシュ</t>
    </rPh>
    <rPh sb="8" eb="10">
      <t>ウリアゲ</t>
    </rPh>
    <rPh sb="10" eb="11">
      <t>ダカ</t>
    </rPh>
    <rPh sb="12" eb="14">
      <t>ガッサン</t>
    </rPh>
    <rPh sb="16" eb="18">
      <t>キサイ</t>
    </rPh>
    <rPh sb="23" eb="24">
      <t>カ</t>
    </rPh>
    <phoneticPr fontId="3"/>
  </si>
  <si>
    <r>
      <t>（注１） 本様式は、</t>
    </r>
    <r>
      <rPr>
        <b/>
        <sz val="10"/>
        <rFont val="ＭＳ Ｐゴシック"/>
        <family val="3"/>
        <charset val="128"/>
      </rPr>
      <t>主たる事業</t>
    </r>
    <r>
      <rPr>
        <sz val="10"/>
        <rFont val="ＭＳ Ｐ明朝"/>
        <family val="1"/>
        <charset val="128"/>
      </rPr>
      <t>(最近１年間の売上高等が最も大きい事業）</t>
    </r>
    <r>
      <rPr>
        <b/>
        <sz val="10"/>
        <rFont val="ＭＳ Ｐゴシック"/>
        <family val="3"/>
        <charset val="128"/>
      </rPr>
      <t>が属する業種</t>
    </r>
    <r>
      <rPr>
        <sz val="10"/>
        <rFont val="ＭＳ Ｐ明朝"/>
        <family val="1"/>
        <charset val="128"/>
      </rPr>
      <t>(主たる業種)</t>
    </r>
    <r>
      <rPr>
        <b/>
        <sz val="10"/>
        <rFont val="ＭＳ Ｐゴシック"/>
        <family val="3"/>
        <charset val="128"/>
      </rPr>
      <t>が指定業種で
　　　　ある場合であって、主たる業種及び申請者全体の双方が認定基準を満たす場合</t>
    </r>
    <r>
      <rPr>
        <sz val="10"/>
        <rFont val="ＭＳ Ｐ明朝"/>
        <family val="1"/>
        <charset val="128"/>
      </rPr>
      <t>に使用する。</t>
    </r>
    <rPh sb="1" eb="2">
      <t>チュウ</t>
    </rPh>
    <rPh sb="5" eb="6">
      <t>ホン</t>
    </rPh>
    <rPh sb="6" eb="8">
      <t>ヨウシキ</t>
    </rPh>
    <rPh sb="10" eb="11">
      <t>シュ</t>
    </rPh>
    <rPh sb="13" eb="15">
      <t>ジギョウ</t>
    </rPh>
    <rPh sb="16" eb="18">
      <t>サイキン</t>
    </rPh>
    <rPh sb="19" eb="21">
      <t>ネンカン</t>
    </rPh>
    <rPh sb="22" eb="24">
      <t>ウリアゲ</t>
    </rPh>
    <rPh sb="24" eb="25">
      <t>ダカ</t>
    </rPh>
    <rPh sb="25" eb="26">
      <t>トウ</t>
    </rPh>
    <rPh sb="27" eb="28">
      <t>モット</t>
    </rPh>
    <rPh sb="29" eb="30">
      <t>オオ</t>
    </rPh>
    <rPh sb="32" eb="34">
      <t>ジギョウ</t>
    </rPh>
    <rPh sb="36" eb="37">
      <t>ゾク</t>
    </rPh>
    <rPh sb="39" eb="41">
      <t>ギョウシュ</t>
    </rPh>
    <rPh sb="42" eb="43">
      <t>シュ</t>
    </rPh>
    <rPh sb="45" eb="47">
      <t>ギョウシュ</t>
    </rPh>
    <rPh sb="49" eb="51">
      <t>シテイ</t>
    </rPh>
    <rPh sb="51" eb="53">
      <t>ギョウシュ</t>
    </rPh>
    <rPh sb="61" eb="63">
      <t>バアイ</t>
    </rPh>
    <rPh sb="68" eb="69">
      <t>シュ</t>
    </rPh>
    <rPh sb="71" eb="73">
      <t>ギョウシュ</t>
    </rPh>
    <rPh sb="73" eb="74">
      <t>オヨ</t>
    </rPh>
    <rPh sb="75" eb="78">
      <t>シンセイシャ</t>
    </rPh>
    <rPh sb="78" eb="80">
      <t>ゼンタイ</t>
    </rPh>
    <rPh sb="81" eb="83">
      <t>ソウホウ</t>
    </rPh>
    <rPh sb="84" eb="86">
      <t>ニンテイ</t>
    </rPh>
    <rPh sb="86" eb="88">
      <t>キジュン</t>
    </rPh>
    <rPh sb="89" eb="90">
      <t>ミ</t>
    </rPh>
    <rPh sb="92" eb="94">
      <t>バアイ</t>
    </rPh>
    <rPh sb="95" eb="97">
      <t>シヨウ</t>
    </rPh>
    <phoneticPr fontId="3"/>
  </si>
  <si>
    <t>上記の表に記載した指定業種（以下同じ。）に係る原油等の仕入単価の上昇（注２）</t>
    <rPh sb="0" eb="2">
      <t>ジョウキ</t>
    </rPh>
    <rPh sb="3" eb="4">
      <t>ヒョウ</t>
    </rPh>
    <rPh sb="5" eb="7">
      <t>キサイ</t>
    </rPh>
    <rPh sb="9" eb="11">
      <t>シテイ</t>
    </rPh>
    <rPh sb="11" eb="13">
      <t>ギョウシュ</t>
    </rPh>
    <rPh sb="14" eb="16">
      <t>イカ</t>
    </rPh>
    <rPh sb="16" eb="17">
      <t>オナ</t>
    </rPh>
    <rPh sb="21" eb="22">
      <t>カカ</t>
    </rPh>
    <rPh sb="23" eb="25">
      <t>ゲンユ</t>
    </rPh>
    <rPh sb="25" eb="26">
      <t>トウ</t>
    </rPh>
    <rPh sb="27" eb="29">
      <t>シイレ</t>
    </rPh>
    <rPh sb="29" eb="31">
      <t>タンカ</t>
    </rPh>
    <rPh sb="32" eb="34">
      <t>ジョウショウ</t>
    </rPh>
    <rPh sb="35" eb="36">
      <t>チュウ</t>
    </rPh>
    <phoneticPr fontId="3"/>
  </si>
  <si>
    <t>全体の売上原価のうち指定業種に係る原油等の仕入価格が占める割合（注２）</t>
    <rPh sb="0" eb="2">
      <t>ゼンタイ</t>
    </rPh>
    <rPh sb="3" eb="5">
      <t>ウリアゲ</t>
    </rPh>
    <rPh sb="5" eb="7">
      <t>ゲンカ</t>
    </rPh>
    <rPh sb="10" eb="12">
      <t>シテイ</t>
    </rPh>
    <rPh sb="12" eb="14">
      <t>ギョウシュ</t>
    </rPh>
    <rPh sb="15" eb="16">
      <t>カカ</t>
    </rPh>
    <rPh sb="17" eb="19">
      <t>ゲンユ</t>
    </rPh>
    <rPh sb="19" eb="20">
      <t>トウ</t>
    </rPh>
    <rPh sb="21" eb="23">
      <t>シイレ</t>
    </rPh>
    <rPh sb="23" eb="25">
      <t>カカク</t>
    </rPh>
    <rPh sb="26" eb="27">
      <t>シ</t>
    </rPh>
    <rPh sb="29" eb="31">
      <t>ワリアイ</t>
    </rPh>
    <rPh sb="32" eb="33">
      <t>チュウ</t>
    </rPh>
    <phoneticPr fontId="3"/>
  </si>
  <si>
    <t>③－１　指定業種に係る製品等価格への転嫁の状況（注３）</t>
    <phoneticPr fontId="3"/>
  </si>
  <si>
    <t>③－２　全体に係る製品等価格への転嫁の状況（注３）</t>
    <phoneticPr fontId="3"/>
  </si>
  <si>
    <t>指定業種であって、原油等の価格の上昇を製品等に転嫁できていない事業が属する業種を認定申請書の（表）に全部記載</t>
    <rPh sb="0" eb="2">
      <t>シテイ</t>
    </rPh>
    <rPh sb="2" eb="4">
      <t>ギョウシュ</t>
    </rPh>
    <rPh sb="9" eb="11">
      <t>ゲンユ</t>
    </rPh>
    <rPh sb="11" eb="12">
      <t>トウ</t>
    </rPh>
    <rPh sb="13" eb="15">
      <t>カカク</t>
    </rPh>
    <rPh sb="16" eb="18">
      <t>ジョウショウ</t>
    </rPh>
    <rPh sb="19" eb="21">
      <t>セイヒン</t>
    </rPh>
    <rPh sb="21" eb="22">
      <t>トウ</t>
    </rPh>
    <rPh sb="23" eb="25">
      <t>テンカ</t>
    </rPh>
    <rPh sb="31" eb="33">
      <t>ジギョウ</t>
    </rPh>
    <rPh sb="34" eb="35">
      <t>ゾク</t>
    </rPh>
    <rPh sb="37" eb="39">
      <t>ギョウシュ</t>
    </rPh>
    <rPh sb="40" eb="42">
      <t>ニンテイ</t>
    </rPh>
    <rPh sb="42" eb="45">
      <t>シンセイショ</t>
    </rPh>
    <rPh sb="47" eb="48">
      <t>ヒョウ</t>
    </rPh>
    <rPh sb="50" eb="52">
      <t>ゼンブ</t>
    </rPh>
    <rPh sb="52" eb="54">
      <t>キサイ</t>
    </rPh>
    <phoneticPr fontId="3"/>
  </si>
  <si>
    <t>転嫁できている事業が属する業種については記載不要</t>
    <rPh sb="0" eb="2">
      <t>テンカ</t>
    </rPh>
    <rPh sb="7" eb="9">
      <t>ジギョウ</t>
    </rPh>
    <rPh sb="10" eb="11">
      <t>ゾク</t>
    </rPh>
    <rPh sb="13" eb="15">
      <t>ギョウシュ</t>
    </rPh>
    <rPh sb="20" eb="22">
      <t>キサイ</t>
    </rPh>
    <rPh sb="22" eb="24">
      <t>フヨウ</t>
    </rPh>
    <phoneticPr fontId="3"/>
  </si>
  <si>
    <t>※１　業種欄には、営んでいる事業が属する全ての業種（日本標準産業分類の細分類番号と細分類</t>
    <rPh sb="3" eb="5">
      <t>ギョウシュ</t>
    </rPh>
    <rPh sb="5" eb="6">
      <t>ラン</t>
    </rPh>
    <rPh sb="9" eb="10">
      <t>イトナ</t>
    </rPh>
    <rPh sb="14" eb="16">
      <t>ジギョウ</t>
    </rPh>
    <rPh sb="17" eb="18">
      <t>ゾク</t>
    </rPh>
    <rPh sb="20" eb="21">
      <t>スベ</t>
    </rPh>
    <rPh sb="23" eb="25">
      <t>ギョウシュ</t>
    </rPh>
    <rPh sb="26" eb="28">
      <t>ニホン</t>
    </rPh>
    <rPh sb="28" eb="30">
      <t>ヒョウジュン</t>
    </rPh>
    <rPh sb="30" eb="32">
      <t>サンギョウ</t>
    </rPh>
    <rPh sb="32" eb="34">
      <t>ブンルイ</t>
    </rPh>
    <rPh sb="35" eb="38">
      <t>サイブンルイ</t>
    </rPh>
    <rPh sb="38" eb="40">
      <t>バンゴウ</t>
    </rPh>
    <rPh sb="41" eb="44">
      <t>サイブンルイ</t>
    </rPh>
    <phoneticPr fontId="3"/>
  </si>
  <si>
    <t>　　　業種名）を記載。細分類業種は全て指定業種に該当することが必要。</t>
    <rPh sb="8" eb="10">
      <t>キサイ</t>
    </rPh>
    <rPh sb="11" eb="14">
      <t>サイブンルイ</t>
    </rPh>
    <rPh sb="14" eb="16">
      <t>ギョウシュ</t>
    </rPh>
    <rPh sb="17" eb="18">
      <t>スベ</t>
    </rPh>
    <rPh sb="19" eb="21">
      <t>シテイ</t>
    </rPh>
    <rPh sb="21" eb="23">
      <t>ギョウシュ</t>
    </rPh>
    <rPh sb="24" eb="26">
      <t>ガイトウ</t>
    </rPh>
    <rPh sb="31" eb="33">
      <t>ヒツヨウ</t>
    </rPh>
    <phoneticPr fontId="3"/>
  </si>
  <si>
    <t>様式第５－（イ）－②</t>
    <rPh sb="0" eb="2">
      <t>ヨウシキ</t>
    </rPh>
    <rPh sb="2" eb="3">
      <t>ダイ</t>
    </rPh>
    <phoneticPr fontId="3"/>
  </si>
  <si>
    <t>第　５　号の規定による認定申請書（イ－②）</t>
    <rPh sb="6" eb="8">
      <t>キテイ</t>
    </rPh>
    <rPh sb="11" eb="13">
      <t>ニンテイ</t>
    </rPh>
    <rPh sb="13" eb="16">
      <t>シンセイショ</t>
    </rPh>
    <phoneticPr fontId="3"/>
  </si>
  <si>
    <t>主たる業種の売上高等</t>
    <rPh sb="0" eb="1">
      <t>シュ</t>
    </rPh>
    <rPh sb="3" eb="5">
      <t>ギョウシュ</t>
    </rPh>
    <rPh sb="6" eb="8">
      <t>ウリアゲ</t>
    </rPh>
    <rPh sb="8" eb="9">
      <t>ダカ</t>
    </rPh>
    <rPh sb="9" eb="10">
      <t>トウ</t>
    </rPh>
    <phoneticPr fontId="3"/>
  </si>
  <si>
    <t>主たる業種の減少率</t>
    <rPh sb="0" eb="1">
      <t>シュ</t>
    </rPh>
    <rPh sb="3" eb="5">
      <t>ギョウシュ</t>
    </rPh>
    <rPh sb="6" eb="9">
      <t>ゲンショウリツ</t>
    </rPh>
    <phoneticPr fontId="3"/>
  </si>
  <si>
    <t>（注３） 　には、「販売数量の減少」又は「売上高の減少」等を入れる。</t>
    <rPh sb="1" eb="2">
      <t>チュウ</t>
    </rPh>
    <rPh sb="10" eb="12">
      <t>ハンバイ</t>
    </rPh>
    <rPh sb="12" eb="14">
      <t>スウリョウ</t>
    </rPh>
    <rPh sb="15" eb="17">
      <t>ゲンショウ</t>
    </rPh>
    <rPh sb="18" eb="19">
      <t>マタ</t>
    </rPh>
    <rPh sb="21" eb="23">
      <t>ウリアゲ</t>
    </rPh>
    <rPh sb="23" eb="24">
      <t>ダカ</t>
    </rPh>
    <rPh sb="25" eb="27">
      <t>ゲンショウ</t>
    </rPh>
    <rPh sb="28" eb="29">
      <t>トウ</t>
    </rPh>
    <rPh sb="30" eb="31">
      <t>イ</t>
    </rPh>
    <phoneticPr fontId="3"/>
  </si>
  <si>
    <t>(注２)</t>
    <phoneticPr fontId="3"/>
  </si>
  <si>
    <t>全体の売上高等</t>
    <rPh sb="0" eb="2">
      <t>ゼンタイ</t>
    </rPh>
    <rPh sb="3" eb="5">
      <t>ウリアゲ</t>
    </rPh>
    <rPh sb="5" eb="6">
      <t>ダカ</t>
    </rPh>
    <rPh sb="6" eb="7">
      <t>トウ</t>
    </rPh>
    <phoneticPr fontId="3"/>
  </si>
  <si>
    <t>Ｂ－Ａ</t>
    <phoneticPr fontId="3"/>
  </si>
  <si>
    <t>×</t>
    <phoneticPr fontId="3"/>
  </si>
  <si>
    <t>％</t>
    <phoneticPr fontId="3"/>
  </si>
  <si>
    <t>Ｂ</t>
    <phoneticPr fontId="3"/>
  </si>
  <si>
    <t>申込時点における最近３か月間の売上高等</t>
    <rPh sb="0" eb="2">
      <t>モウシコミ</t>
    </rPh>
    <rPh sb="2" eb="4">
      <t>ジテン</t>
    </rPh>
    <rPh sb="8" eb="10">
      <t>サイキン</t>
    </rPh>
    <rPh sb="12" eb="14">
      <t>ゲツカン</t>
    </rPh>
    <rPh sb="15" eb="17">
      <t>ウリアゲ</t>
    </rPh>
    <rPh sb="17" eb="18">
      <t>ダカ</t>
    </rPh>
    <rPh sb="18" eb="19">
      <t>ナド</t>
    </rPh>
    <phoneticPr fontId="3"/>
  </si>
  <si>
    <t>Ａの期間に対応する前年の３か月間の売上高等</t>
    <phoneticPr fontId="3"/>
  </si>
  <si>
    <t>①を認定申請書の（注２）の業種のところに記入</t>
    <rPh sb="2" eb="4">
      <t>ニンテイ</t>
    </rPh>
    <rPh sb="4" eb="7">
      <t>シンセイショ</t>
    </rPh>
    <rPh sb="9" eb="10">
      <t>チュウ</t>
    </rPh>
    <rPh sb="13" eb="15">
      <t>ギョウシュ</t>
    </rPh>
    <rPh sb="20" eb="22">
      <t>キニュウ</t>
    </rPh>
    <phoneticPr fontId="3"/>
  </si>
  <si>
    <t>当社の主たる事業が属する業種は</t>
    <rPh sb="0" eb="2">
      <t>トウシャ</t>
    </rPh>
    <rPh sb="3" eb="4">
      <t>シュ</t>
    </rPh>
    <rPh sb="6" eb="8">
      <t>ジギョウ</t>
    </rPh>
    <rPh sb="9" eb="10">
      <t>ゾク</t>
    </rPh>
    <rPh sb="12" eb="14">
      <t>ギョウシュ</t>
    </rPh>
    <phoneticPr fontId="3"/>
  </si>
  <si>
    <t>※１　最近1年間の売上高が最大の業種名（主たる業種）を記載。主たる業種は指定業種であることが</t>
    <rPh sb="3" eb="5">
      <t>サイキン</t>
    </rPh>
    <rPh sb="6" eb="8">
      <t>ネンカン</t>
    </rPh>
    <rPh sb="9" eb="11">
      <t>ウリアゲ</t>
    </rPh>
    <rPh sb="11" eb="12">
      <t>ダカ</t>
    </rPh>
    <rPh sb="13" eb="15">
      <t>サイダイ</t>
    </rPh>
    <rPh sb="16" eb="19">
      <t>ギョウシュメイ</t>
    </rPh>
    <rPh sb="20" eb="21">
      <t>シュ</t>
    </rPh>
    <rPh sb="23" eb="25">
      <t>ギョウシュ</t>
    </rPh>
    <rPh sb="27" eb="29">
      <t>キサイ</t>
    </rPh>
    <rPh sb="30" eb="31">
      <t>シュ</t>
    </rPh>
    <rPh sb="33" eb="35">
      <t>ギョウシュ</t>
    </rPh>
    <rPh sb="36" eb="38">
      <t>シテイ</t>
    </rPh>
    <rPh sb="38" eb="40">
      <t>ギョウシュ</t>
    </rPh>
    <phoneticPr fontId="3"/>
  </si>
  <si>
    <t>　　　必要。</t>
    <rPh sb="3" eb="5">
      <t>ヒツヨウ</t>
    </rPh>
    <phoneticPr fontId="3"/>
  </si>
  <si>
    <t>業　種　※２</t>
    <rPh sb="0" eb="1">
      <t>ギョウ</t>
    </rPh>
    <rPh sb="2" eb="3">
      <t>タネ</t>
    </rPh>
    <phoneticPr fontId="3"/>
  </si>
  <si>
    <t>【Ｅ１】</t>
    <phoneticPr fontId="3"/>
  </si>
  <si>
    <t>【ｅ１】</t>
    <phoneticPr fontId="3"/>
  </si>
  <si>
    <t>【Ｅ２】</t>
    <phoneticPr fontId="3"/>
  </si>
  <si>
    <t>【ｅ２】</t>
    <phoneticPr fontId="3"/>
  </si>
  <si>
    <t>【Ｃ１】</t>
    <phoneticPr fontId="3"/>
  </si>
  <si>
    <t>【Ｓ１】</t>
    <phoneticPr fontId="3"/>
  </si>
  <si>
    <t>【Ｃ２】</t>
    <phoneticPr fontId="3"/>
  </si>
  <si>
    <t>【Ｓ２】</t>
    <phoneticPr fontId="3"/>
  </si>
  <si>
    <t>合計　【Ｂ１】</t>
    <phoneticPr fontId="3"/>
  </si>
  <si>
    <t>合計　【ｂ２】</t>
    <phoneticPr fontId="3"/>
  </si>
  <si>
    <t>=</t>
    <phoneticPr fontId="3"/>
  </si>
  <si>
    <t>-</t>
    <phoneticPr fontId="3"/>
  </si>
  <si>
    <t>【Ｐ１】</t>
    <phoneticPr fontId="3"/>
  </si>
  <si>
    <t>【Ｐ２】</t>
    <phoneticPr fontId="3"/>
  </si>
  <si>
    <t>１．指定業種に係る原油等の仕入単価の上昇</t>
    <rPh sb="2" eb="4">
      <t>シテイ</t>
    </rPh>
    <rPh sb="4" eb="6">
      <t>ギョウシュ</t>
    </rPh>
    <rPh sb="7" eb="8">
      <t>カカ</t>
    </rPh>
    <rPh sb="9" eb="12">
      <t>ゲンユトウ</t>
    </rPh>
    <rPh sb="13" eb="15">
      <t>シイレ</t>
    </rPh>
    <rPh sb="15" eb="17">
      <t>タンカ</t>
    </rPh>
    <rPh sb="18" eb="20">
      <t>ジョウショウ</t>
    </rPh>
    <phoneticPr fontId="3"/>
  </si>
  <si>
    <t>【ｅ】</t>
    <phoneticPr fontId="3"/>
  </si>
  <si>
    <t>指定業種に係る原油等の
仕入単価の上昇率
（Ｅ／ｅ×100－100）</t>
    <rPh sb="0" eb="2">
      <t>シテイ</t>
    </rPh>
    <rPh sb="2" eb="4">
      <t>ギョウシュ</t>
    </rPh>
    <rPh sb="5" eb="6">
      <t>カカ</t>
    </rPh>
    <rPh sb="7" eb="9">
      <t>ゲンユ</t>
    </rPh>
    <rPh sb="9" eb="10">
      <t>トウ</t>
    </rPh>
    <rPh sb="12" eb="14">
      <t>シイレ</t>
    </rPh>
    <rPh sb="14" eb="16">
      <t>タンカ</t>
    </rPh>
    <rPh sb="17" eb="19">
      <t>ジョウショウ</t>
    </rPh>
    <rPh sb="19" eb="20">
      <t>リツ</t>
    </rPh>
    <phoneticPr fontId="3"/>
  </si>
  <si>
    <t>２．指定業種に係る原油等の仕入価格</t>
    <rPh sb="2" eb="4">
      <t>シテイ</t>
    </rPh>
    <rPh sb="4" eb="6">
      <t>ギョウシュ</t>
    </rPh>
    <rPh sb="7" eb="8">
      <t>カカ</t>
    </rPh>
    <rPh sb="9" eb="11">
      <t>ゲンユ</t>
    </rPh>
    <rPh sb="11" eb="12">
      <t>トウ</t>
    </rPh>
    <rPh sb="13" eb="15">
      <t>シイレ</t>
    </rPh>
    <rPh sb="15" eb="17">
      <t>カカク</t>
    </rPh>
    <phoneticPr fontId="3"/>
  </si>
  <si>
    <t>全体の売上原価に占める指定業種に係る原油等の仕入価格の割合
（Ｓ／Ｃ×100）</t>
    <rPh sb="0" eb="2">
      <t>ゼンタイ</t>
    </rPh>
    <rPh sb="3" eb="5">
      <t>ウリアゲ</t>
    </rPh>
    <rPh sb="5" eb="7">
      <t>ゲンカ</t>
    </rPh>
    <rPh sb="8" eb="9">
      <t>シ</t>
    </rPh>
    <rPh sb="11" eb="13">
      <t>シテイ</t>
    </rPh>
    <rPh sb="13" eb="15">
      <t>ギョウシュ</t>
    </rPh>
    <rPh sb="16" eb="17">
      <t>カカ</t>
    </rPh>
    <rPh sb="18" eb="20">
      <t>ゲンユ</t>
    </rPh>
    <rPh sb="20" eb="21">
      <t>トウ</t>
    </rPh>
    <rPh sb="22" eb="26">
      <t>シイレカカク</t>
    </rPh>
    <rPh sb="27" eb="29">
      <t>ワリアイ</t>
    </rPh>
    <phoneticPr fontId="3"/>
  </si>
  <si>
    <t>【Ｃ】</t>
    <phoneticPr fontId="3"/>
  </si>
  <si>
    <t>ｄ.指定業種に係る原油等の仕入価格</t>
    <rPh sb="2" eb="4">
      <t>シテイ</t>
    </rPh>
    <rPh sb="4" eb="6">
      <t>ギョウシュ</t>
    </rPh>
    <rPh sb="7" eb="8">
      <t>カカ</t>
    </rPh>
    <rPh sb="9" eb="12">
      <t>ゲンユトウ</t>
    </rPh>
    <rPh sb="13" eb="15">
      <t>シイレ</t>
    </rPh>
    <rPh sb="15" eb="17">
      <t>カカク</t>
    </rPh>
    <phoneticPr fontId="3"/>
  </si>
  <si>
    <t>合　　計</t>
    <rPh sb="0" eb="1">
      <t>ゴウ</t>
    </rPh>
    <rPh sb="3" eb="4">
      <t>ケイ</t>
    </rPh>
    <phoneticPr fontId="3"/>
  </si>
  <si>
    <t>円 【Ｓ】</t>
    <rPh sb="0" eb="1">
      <t>エン</t>
    </rPh>
    <phoneticPr fontId="3"/>
  </si>
  <si>
    <t>３．主たる業種及び企業全体ぞれぞれの売上原価に占める原油等の仕入価格の割合</t>
    <rPh sb="2" eb="3">
      <t>シュ</t>
    </rPh>
    <rPh sb="5" eb="7">
      <t>ギョウシュ</t>
    </rPh>
    <rPh sb="7" eb="8">
      <t>オヨ</t>
    </rPh>
    <rPh sb="9" eb="11">
      <t>キギョウ</t>
    </rPh>
    <rPh sb="11" eb="13">
      <t>ゼンタイ</t>
    </rPh>
    <rPh sb="18" eb="20">
      <t>ウリアゲ</t>
    </rPh>
    <rPh sb="20" eb="22">
      <t>ゲンカ</t>
    </rPh>
    <rPh sb="23" eb="24">
      <t>シ</t>
    </rPh>
    <rPh sb="26" eb="28">
      <t>ゲンユ</t>
    </rPh>
    <rPh sb="28" eb="29">
      <t>トウ</t>
    </rPh>
    <rPh sb="30" eb="32">
      <t>シイレ</t>
    </rPh>
    <rPh sb="32" eb="34">
      <t>カカク</t>
    </rPh>
    <rPh sb="35" eb="37">
      <t>ワリアイ</t>
    </rPh>
    <phoneticPr fontId="3"/>
  </si>
  <si>
    <t>３．企業全体の売上原価に占める指定業種に係る原油等の仕入価格の割合</t>
    <rPh sb="2" eb="4">
      <t>キギョウ</t>
    </rPh>
    <rPh sb="4" eb="6">
      <t>ゼンタイ</t>
    </rPh>
    <rPh sb="7" eb="9">
      <t>ウリアゲ</t>
    </rPh>
    <rPh sb="9" eb="11">
      <t>ゲンカ</t>
    </rPh>
    <rPh sb="12" eb="13">
      <t>シ</t>
    </rPh>
    <rPh sb="15" eb="17">
      <t>シテイ</t>
    </rPh>
    <rPh sb="17" eb="19">
      <t>ギョウシュ</t>
    </rPh>
    <rPh sb="20" eb="21">
      <t>カカ</t>
    </rPh>
    <rPh sb="22" eb="24">
      <t>ゲンユ</t>
    </rPh>
    <rPh sb="24" eb="25">
      <t>トウ</t>
    </rPh>
    <rPh sb="26" eb="28">
      <t>シイレ</t>
    </rPh>
    <rPh sb="28" eb="30">
      <t>カカク</t>
    </rPh>
    <rPh sb="31" eb="33">
      <t>ワリアイ</t>
    </rPh>
    <phoneticPr fontId="3"/>
  </si>
  <si>
    <r>
      <t xml:space="preserve">ａ．指定業種に係る原油等の
</t>
    </r>
    <r>
      <rPr>
        <sz val="11"/>
        <rFont val="ＭＳ Ｐゴシック"/>
        <family val="3"/>
        <charset val="128"/>
      </rPr>
      <t>最近1か月</t>
    </r>
    <r>
      <rPr>
        <sz val="11"/>
        <rFont val="ＭＳ Ｐ明朝"/>
        <family val="1"/>
        <charset val="128"/>
      </rPr>
      <t>の平均仕入単価</t>
    </r>
    <rPh sb="2" eb="4">
      <t>シテイ</t>
    </rPh>
    <rPh sb="4" eb="6">
      <t>ギョウシュ</t>
    </rPh>
    <rPh sb="7" eb="8">
      <t>カカ</t>
    </rPh>
    <rPh sb="9" eb="11">
      <t>ゲンユ</t>
    </rPh>
    <rPh sb="11" eb="12">
      <t>トウ</t>
    </rPh>
    <rPh sb="14" eb="16">
      <t>サイキン</t>
    </rPh>
    <rPh sb="18" eb="19">
      <t>ゲツ</t>
    </rPh>
    <rPh sb="20" eb="22">
      <t>ヘイキン</t>
    </rPh>
    <rPh sb="22" eb="24">
      <t>シイ</t>
    </rPh>
    <rPh sb="24" eb="26">
      <t>タンカ</t>
    </rPh>
    <phoneticPr fontId="3"/>
  </si>
  <si>
    <t>指定業種に係る
原油等の仕入価格</t>
    <rPh sb="0" eb="2">
      <t>シテイ</t>
    </rPh>
    <rPh sb="2" eb="4">
      <t>ギョウシュ</t>
    </rPh>
    <rPh sb="5" eb="6">
      <t>カカ</t>
    </rPh>
    <rPh sb="8" eb="10">
      <t>ゲンユ</t>
    </rPh>
    <rPh sb="10" eb="11">
      <t>トウ</t>
    </rPh>
    <rPh sb="12" eb="14">
      <t>シイレ</t>
    </rPh>
    <rPh sb="14" eb="16">
      <t>カカク</t>
    </rPh>
    <phoneticPr fontId="3"/>
  </si>
  <si>
    <r>
      <t>最近３か月間</t>
    </r>
    <r>
      <rPr>
        <sz val="10"/>
        <rFont val="ＭＳ Ｐ明朝"/>
        <family val="1"/>
        <charset val="128"/>
      </rPr>
      <t>の
企業全体の売上高</t>
    </r>
    <rPh sb="0" eb="2">
      <t>サイキン</t>
    </rPh>
    <rPh sb="4" eb="5">
      <t>ゲツ</t>
    </rPh>
    <rPh sb="5" eb="6">
      <t>カン</t>
    </rPh>
    <rPh sb="8" eb="10">
      <t>キギョウ</t>
    </rPh>
    <rPh sb="10" eb="12">
      <t>ゼンタイ</t>
    </rPh>
    <rPh sb="13" eb="15">
      <t>ウリアゲ</t>
    </rPh>
    <rPh sb="15" eb="16">
      <t>ダカ</t>
    </rPh>
    <phoneticPr fontId="3"/>
  </si>
  <si>
    <t>合計　【ａ１】</t>
    <phoneticPr fontId="3"/>
  </si>
  <si>
    <t>合計　【Ａ１】</t>
    <phoneticPr fontId="3"/>
  </si>
  <si>
    <t>【Ｓ】</t>
    <phoneticPr fontId="3"/>
  </si>
  <si>
    <r>
      <t>指定業種</t>
    </r>
    <r>
      <rPr>
        <sz val="11"/>
        <rFont val="ＭＳ Ｐ明朝"/>
        <family val="1"/>
        <charset val="128"/>
      </rPr>
      <t>に係る製品等価格への転嫁の状況</t>
    </r>
    <rPh sb="0" eb="2">
      <t>シテイ</t>
    </rPh>
    <rPh sb="2" eb="4">
      <t>ギョウシュ</t>
    </rPh>
    <rPh sb="5" eb="6">
      <t>カカ</t>
    </rPh>
    <rPh sb="7" eb="10">
      <t>セイヒントウ</t>
    </rPh>
    <rPh sb="10" eb="12">
      <t>カカク</t>
    </rPh>
    <rPh sb="14" eb="16">
      <t>テンカ</t>
    </rPh>
    <rPh sb="17" eb="19">
      <t>ジョウキョウ</t>
    </rPh>
    <phoneticPr fontId="3"/>
  </si>
  <si>
    <r>
      <t>全体</t>
    </r>
    <r>
      <rPr>
        <sz val="11"/>
        <rFont val="ＭＳ Ｐ明朝"/>
        <family val="1"/>
        <charset val="128"/>
      </rPr>
      <t>に係る製品等価格への転嫁の状況</t>
    </r>
    <rPh sb="0" eb="2">
      <t>ゼンタイ</t>
    </rPh>
    <rPh sb="3" eb="4">
      <t>カカ</t>
    </rPh>
    <rPh sb="5" eb="8">
      <t>セイヒントウ</t>
    </rPh>
    <rPh sb="8" eb="10">
      <t>カカク</t>
    </rPh>
    <rPh sb="12" eb="14">
      <t>テンカ</t>
    </rPh>
    <rPh sb="15" eb="17">
      <t>ジョウキョウ</t>
    </rPh>
    <phoneticPr fontId="3"/>
  </si>
  <si>
    <t>合計　【Ｂ２】</t>
    <phoneticPr fontId="3"/>
  </si>
  <si>
    <t xml:space="preserve">合計　【Ａ２】 </t>
    <phoneticPr fontId="3"/>
  </si>
  <si>
    <t>Ａ１           a１</t>
    <phoneticPr fontId="3"/>
  </si>
  <si>
    <t>Ｂ１            b１</t>
    <phoneticPr fontId="3"/>
  </si>
  <si>
    <t>Ｂ２            b２</t>
    <phoneticPr fontId="3"/>
  </si>
  <si>
    <t>Ａ２            a２</t>
    <phoneticPr fontId="3"/>
  </si>
  <si>
    <t>企業全体</t>
    <rPh sb="0" eb="2">
      <t>キギョウ</t>
    </rPh>
    <rPh sb="2" eb="3">
      <t>ゼン</t>
    </rPh>
    <rPh sb="3" eb="4">
      <t>カラダ</t>
    </rPh>
    <phoneticPr fontId="3"/>
  </si>
  <si>
    <r>
      <t>前年同期</t>
    </r>
    <r>
      <rPr>
        <sz val="10"/>
        <rFont val="ＭＳ Ｐ明朝"/>
        <family val="1"/>
        <charset val="128"/>
      </rPr>
      <t>の
企業全体の売上高</t>
    </r>
    <rPh sb="0" eb="2">
      <t>ゼンネン</t>
    </rPh>
    <rPh sb="2" eb="4">
      <t>ドウキ</t>
    </rPh>
    <rPh sb="6" eb="8">
      <t>キギョウ</t>
    </rPh>
    <rPh sb="8" eb="10">
      <t>ゼンタイ</t>
    </rPh>
    <rPh sb="11" eb="13">
      <t>ウリアゲ</t>
    </rPh>
    <rPh sb="13" eb="14">
      <t>ダカ</t>
    </rPh>
    <phoneticPr fontId="3"/>
  </si>
  <si>
    <r>
      <t>６．最近３か月間及び前年同期の</t>
    </r>
    <r>
      <rPr>
        <sz val="11"/>
        <rFont val="ＭＳ Ｐゴシック"/>
        <family val="3"/>
        <charset val="128"/>
      </rPr>
      <t>企業全体</t>
    </r>
    <r>
      <rPr>
        <sz val="11"/>
        <rFont val="ＭＳ Ｐ明朝"/>
        <family val="1"/>
        <charset val="128"/>
      </rPr>
      <t>の売上高について</t>
    </r>
    <r>
      <rPr>
        <sz val="9"/>
        <rFont val="ＭＳ Ｐ明朝"/>
        <family val="1"/>
        <charset val="128"/>
      </rPr>
      <t>（注１）　　　</t>
    </r>
    <rPh sb="2" eb="4">
      <t>サイキン</t>
    </rPh>
    <rPh sb="6" eb="7">
      <t>ゲツ</t>
    </rPh>
    <rPh sb="7" eb="8">
      <t>カン</t>
    </rPh>
    <rPh sb="8" eb="9">
      <t>オヨ</t>
    </rPh>
    <rPh sb="10" eb="12">
      <t>ゼンネン</t>
    </rPh>
    <rPh sb="12" eb="14">
      <t>ドウキ</t>
    </rPh>
    <rPh sb="20" eb="22">
      <t>ウリア</t>
    </rPh>
    <rPh sb="22" eb="23">
      <t>ダカ</t>
    </rPh>
    <rPh sb="28" eb="29">
      <t>チュウ</t>
    </rPh>
    <phoneticPr fontId="3"/>
  </si>
  <si>
    <r>
      <t>５．最近３か月間及び前年同期の</t>
    </r>
    <r>
      <rPr>
        <sz val="11"/>
        <rFont val="ＭＳ Ｐゴシック"/>
        <family val="3"/>
        <charset val="128"/>
      </rPr>
      <t>指定業種</t>
    </r>
    <r>
      <rPr>
        <sz val="11"/>
        <rFont val="ＭＳ Ｐ明朝"/>
        <family val="1"/>
        <charset val="128"/>
      </rPr>
      <t>に係る売上高について</t>
    </r>
    <r>
      <rPr>
        <sz val="9"/>
        <rFont val="ＭＳ Ｐ明朝"/>
        <family val="1"/>
        <charset val="128"/>
      </rPr>
      <t>（注１）　　　</t>
    </r>
    <rPh sb="2" eb="4">
      <t>サイキン</t>
    </rPh>
    <rPh sb="6" eb="7">
      <t>ゲツ</t>
    </rPh>
    <rPh sb="7" eb="8">
      <t>カン</t>
    </rPh>
    <rPh sb="8" eb="9">
      <t>オヨ</t>
    </rPh>
    <rPh sb="10" eb="12">
      <t>ゼンネン</t>
    </rPh>
    <rPh sb="12" eb="14">
      <t>ドウキ</t>
    </rPh>
    <rPh sb="15" eb="17">
      <t>シテイ</t>
    </rPh>
    <rPh sb="17" eb="19">
      <t>ギョウシュ</t>
    </rPh>
    <rPh sb="20" eb="21">
      <t>カカ</t>
    </rPh>
    <rPh sb="22" eb="24">
      <t>ウリア</t>
    </rPh>
    <rPh sb="24" eb="25">
      <t>ダカ</t>
    </rPh>
    <rPh sb="30" eb="31">
      <t>チュウ</t>
    </rPh>
    <phoneticPr fontId="3"/>
  </si>
  <si>
    <r>
      <t>４．最近３か月間及び前年同期の指定業種に係る原油等の仕入価格について</t>
    </r>
    <r>
      <rPr>
        <sz val="9"/>
        <rFont val="ＭＳ Ｐ明朝"/>
        <family val="1"/>
        <charset val="128"/>
      </rPr>
      <t>（注１）　　　</t>
    </r>
    <rPh sb="2" eb="4">
      <t>サイキン</t>
    </rPh>
    <rPh sb="6" eb="7">
      <t>ゲツ</t>
    </rPh>
    <rPh sb="7" eb="8">
      <t>カン</t>
    </rPh>
    <rPh sb="8" eb="9">
      <t>オヨ</t>
    </rPh>
    <rPh sb="10" eb="12">
      <t>ゼンネン</t>
    </rPh>
    <rPh sb="12" eb="14">
      <t>ドウキ</t>
    </rPh>
    <rPh sb="15" eb="17">
      <t>シテイ</t>
    </rPh>
    <rPh sb="17" eb="19">
      <t>ギョウシュ</t>
    </rPh>
    <rPh sb="20" eb="21">
      <t>カカ</t>
    </rPh>
    <rPh sb="22" eb="24">
      <t>ゲンユ</t>
    </rPh>
    <rPh sb="24" eb="25">
      <t>トウ</t>
    </rPh>
    <rPh sb="26" eb="28">
      <t>シイレ</t>
    </rPh>
    <rPh sb="28" eb="30">
      <t>カカク</t>
    </rPh>
    <rPh sb="35" eb="36">
      <t>チュウ</t>
    </rPh>
    <phoneticPr fontId="3"/>
  </si>
  <si>
    <t>企業全体の売上原価</t>
    <rPh sb="0" eb="2">
      <t>キギョウ</t>
    </rPh>
    <rPh sb="2" eb="4">
      <t>ゼンタイ</t>
    </rPh>
    <rPh sb="5" eb="7">
      <t>ウリアゲ</t>
    </rPh>
    <rPh sb="7" eb="9">
      <t>ゲンカ</t>
    </rPh>
    <phoneticPr fontId="3"/>
  </si>
  <si>
    <t>c．指定業種であって、原油等の価格の上昇を製品等
に転嫁できていない事業が属する業種（※1）</t>
    <rPh sb="2" eb="4">
      <t>シテイ</t>
    </rPh>
    <rPh sb="4" eb="6">
      <t>ギョウシュ</t>
    </rPh>
    <rPh sb="11" eb="14">
      <t>ゲンユトウ</t>
    </rPh>
    <rPh sb="15" eb="17">
      <t>カカク</t>
    </rPh>
    <rPh sb="18" eb="20">
      <t>ジョウショウ</t>
    </rPh>
    <rPh sb="21" eb="23">
      <t>セイヒン</t>
    </rPh>
    <rPh sb="23" eb="24">
      <t>トウ</t>
    </rPh>
    <rPh sb="26" eb="28">
      <t>テンカ</t>
    </rPh>
    <rPh sb="34" eb="36">
      <t>ジギョウ</t>
    </rPh>
    <rPh sb="37" eb="38">
      <t>ゾク</t>
    </rPh>
    <rPh sb="40" eb="42">
      <t>ギョウシュ</t>
    </rPh>
    <phoneticPr fontId="3"/>
  </si>
  <si>
    <t>第　５　号の規定による認定申請書(ロ－②)</t>
    <rPh sb="6" eb="8">
      <t>キテイ</t>
    </rPh>
    <rPh sb="11" eb="13">
      <t>ニンテイ</t>
    </rPh>
    <rPh sb="13" eb="16">
      <t>シンセイショ</t>
    </rPh>
    <phoneticPr fontId="3"/>
  </si>
  <si>
    <t>（※１）</t>
    <phoneticPr fontId="3"/>
  </si>
  <si>
    <t>※１ 最近1年間の売上高が最大の業種名（主たる業種）を記載。主たる業種は指定業種であることが</t>
    <rPh sb="3" eb="5">
      <t>サイキン</t>
    </rPh>
    <rPh sb="6" eb="8">
      <t>ネンカン</t>
    </rPh>
    <rPh sb="9" eb="11">
      <t>ウリアゲ</t>
    </rPh>
    <rPh sb="11" eb="12">
      <t>ダカ</t>
    </rPh>
    <rPh sb="13" eb="15">
      <t>サイダイ</t>
    </rPh>
    <rPh sb="16" eb="19">
      <t>ギョウシュメイ</t>
    </rPh>
    <rPh sb="20" eb="21">
      <t>シュ</t>
    </rPh>
    <rPh sb="23" eb="25">
      <t>ギョウシュ</t>
    </rPh>
    <rPh sb="27" eb="29">
      <t>キサイ</t>
    </rPh>
    <rPh sb="30" eb="31">
      <t>シュ</t>
    </rPh>
    <rPh sb="33" eb="35">
      <t>ギョウシュ</t>
    </rPh>
    <rPh sb="36" eb="38">
      <t>シテイ</t>
    </rPh>
    <rPh sb="38" eb="40">
      <t>ギョウシュ</t>
    </rPh>
    <phoneticPr fontId="3"/>
  </si>
  <si>
    <t>　　　必要。</t>
    <phoneticPr fontId="3"/>
  </si>
  <si>
    <t>※２ 業種欄には、日本標準産業分類の細分類番号と細分類業種名を記載。</t>
    <rPh sb="3" eb="5">
      <t>ギョウシュ</t>
    </rPh>
    <rPh sb="5" eb="6">
      <t>ラン</t>
    </rPh>
    <rPh sb="9" eb="11">
      <t>ニホン</t>
    </rPh>
    <rPh sb="11" eb="13">
      <t>ヒョウジュン</t>
    </rPh>
    <rPh sb="13" eb="15">
      <t>サンギョウ</t>
    </rPh>
    <rPh sb="15" eb="17">
      <t>ブンルイ</t>
    </rPh>
    <rPh sb="18" eb="21">
      <t>サイブンルイ</t>
    </rPh>
    <rPh sb="21" eb="23">
      <t>バンゴウ</t>
    </rPh>
    <rPh sb="24" eb="27">
      <t>サイブンルイ</t>
    </rPh>
    <rPh sb="27" eb="29">
      <t>ギョウシュ</t>
    </rPh>
    <rPh sb="29" eb="30">
      <t>メイ</t>
    </rPh>
    <rPh sb="31" eb="33">
      <t>キサイ</t>
    </rPh>
    <phoneticPr fontId="3"/>
  </si>
  <si>
    <r>
      <t>４．</t>
    </r>
    <r>
      <rPr>
        <sz val="11"/>
        <rFont val="ＭＳ Ｐ明朝"/>
        <family val="1"/>
        <charset val="128"/>
      </rPr>
      <t>主たる業種及び企業全体それぞれの</t>
    </r>
    <r>
      <rPr>
        <sz val="11"/>
        <rFont val="ＭＳ Ｐゴシック"/>
        <family val="3"/>
        <charset val="128"/>
      </rPr>
      <t>最近３か月間</t>
    </r>
    <r>
      <rPr>
        <sz val="11"/>
        <rFont val="ＭＳ Ｐ明朝"/>
        <family val="1"/>
        <charset val="128"/>
      </rPr>
      <t>の原油等の仕入価格</t>
    </r>
    <r>
      <rPr>
        <sz val="9"/>
        <rFont val="ＭＳ Ｐゴシック"/>
        <family val="3"/>
        <charset val="128"/>
      </rPr>
      <t>（注１）　　　</t>
    </r>
    <rPh sb="2" eb="3">
      <t>シュ</t>
    </rPh>
    <rPh sb="5" eb="7">
      <t>ギョウシュ</t>
    </rPh>
    <rPh sb="7" eb="8">
      <t>オヨ</t>
    </rPh>
    <rPh sb="9" eb="11">
      <t>キギョウ</t>
    </rPh>
    <rPh sb="11" eb="13">
      <t>ゼンタイ</t>
    </rPh>
    <rPh sb="18" eb="20">
      <t>サイキン</t>
    </rPh>
    <rPh sb="22" eb="23">
      <t>ゲツ</t>
    </rPh>
    <rPh sb="23" eb="24">
      <t>カン</t>
    </rPh>
    <rPh sb="25" eb="27">
      <t>ゲンユ</t>
    </rPh>
    <rPh sb="27" eb="28">
      <t>トウ</t>
    </rPh>
    <rPh sb="29" eb="31">
      <t>シイレ</t>
    </rPh>
    <rPh sb="31" eb="33">
      <t>カカク</t>
    </rPh>
    <rPh sb="34" eb="35">
      <t>チュウ</t>
    </rPh>
    <phoneticPr fontId="3"/>
  </si>
  <si>
    <t>Ａ１     ａ１</t>
    <phoneticPr fontId="3"/>
  </si>
  <si>
    <r>
      <t>Ｂ</t>
    </r>
    <r>
      <rPr>
        <sz val="11"/>
        <rFont val="ＭＳ Ｐ明朝"/>
        <family val="1"/>
        <charset val="128"/>
      </rPr>
      <t>１      ｂ１</t>
    </r>
    <phoneticPr fontId="3"/>
  </si>
  <si>
    <t>Ｂ２     ｂ２</t>
    <phoneticPr fontId="3"/>
  </si>
  <si>
    <t>　【ａ１】</t>
    <phoneticPr fontId="3"/>
  </si>
  <si>
    <t>（注） 最新の売上原価及び原油等の仕入価格は、直近の決算期の値でも可。</t>
    <rPh sb="1" eb="2">
      <t>チュウ</t>
    </rPh>
    <rPh sb="4" eb="6">
      <t>サイシン</t>
    </rPh>
    <rPh sb="7" eb="9">
      <t>ウリアゲ</t>
    </rPh>
    <rPh sb="9" eb="11">
      <t>ゲンカ</t>
    </rPh>
    <rPh sb="11" eb="12">
      <t>オヨ</t>
    </rPh>
    <rPh sb="13" eb="15">
      <t>ゲンユ</t>
    </rPh>
    <rPh sb="15" eb="16">
      <t>トウ</t>
    </rPh>
    <rPh sb="17" eb="19">
      <t>シイレ</t>
    </rPh>
    <rPh sb="19" eb="21">
      <t>カカク</t>
    </rPh>
    <rPh sb="23" eb="25">
      <t>チョッキン</t>
    </rPh>
    <rPh sb="26" eb="29">
      <t>ケッサンキ</t>
    </rPh>
    <rPh sb="30" eb="31">
      <t>アタイ</t>
    </rPh>
    <rPh sb="33" eb="34">
      <t>カ</t>
    </rPh>
    <phoneticPr fontId="3"/>
  </si>
  <si>
    <r>
      <t>６．主たる業種及び企業全体それぞれの</t>
    </r>
    <r>
      <rPr>
        <sz val="11"/>
        <rFont val="ＭＳ Ｐゴシック"/>
        <family val="3"/>
        <charset val="128"/>
      </rPr>
      <t>最近３か月間</t>
    </r>
    <r>
      <rPr>
        <sz val="11"/>
        <rFont val="ＭＳ Ｐ明朝"/>
        <family val="1"/>
        <charset val="128"/>
      </rPr>
      <t>の売上高</t>
    </r>
    <r>
      <rPr>
        <sz val="9"/>
        <rFont val="ＭＳ Ｐゴシック"/>
        <family val="3"/>
        <charset val="128"/>
      </rPr>
      <t>（注１）　　</t>
    </r>
    <r>
      <rPr>
        <sz val="9"/>
        <rFont val="ＭＳ Ｐ明朝"/>
        <family val="1"/>
        <charset val="128"/>
      </rPr>
      <t>　</t>
    </r>
    <rPh sb="2" eb="3">
      <t>シュ</t>
    </rPh>
    <rPh sb="5" eb="7">
      <t>ギョウシュ</t>
    </rPh>
    <rPh sb="7" eb="8">
      <t>オヨ</t>
    </rPh>
    <rPh sb="9" eb="11">
      <t>キギョウ</t>
    </rPh>
    <rPh sb="11" eb="13">
      <t>ゼンタイ</t>
    </rPh>
    <rPh sb="18" eb="20">
      <t>サイキン</t>
    </rPh>
    <rPh sb="22" eb="23">
      <t>ゲツ</t>
    </rPh>
    <rPh sb="23" eb="24">
      <t>カン</t>
    </rPh>
    <rPh sb="25" eb="27">
      <t>ウリア</t>
    </rPh>
    <rPh sb="27" eb="28">
      <t>ダカ</t>
    </rPh>
    <rPh sb="29" eb="30">
      <t>チュウ</t>
    </rPh>
    <phoneticPr fontId="3"/>
  </si>
  <si>
    <r>
      <t xml:space="preserve">ｂ．指定業種に係る原油等の
</t>
    </r>
    <r>
      <rPr>
        <sz val="11"/>
        <rFont val="ＭＳ Ｐゴシック"/>
        <family val="3"/>
        <charset val="128"/>
      </rPr>
      <t>前年同月</t>
    </r>
    <r>
      <rPr>
        <sz val="11"/>
        <rFont val="ＭＳ Ｐ明朝"/>
        <family val="1"/>
        <charset val="128"/>
      </rPr>
      <t>の平均仕入単価</t>
    </r>
    <rPh sb="2" eb="4">
      <t>シテイ</t>
    </rPh>
    <rPh sb="4" eb="6">
      <t>ギョウシュ</t>
    </rPh>
    <rPh sb="7" eb="8">
      <t>カカ</t>
    </rPh>
    <rPh sb="9" eb="11">
      <t>ゲンユ</t>
    </rPh>
    <rPh sb="11" eb="12">
      <t>トウ</t>
    </rPh>
    <rPh sb="14" eb="16">
      <t>ゼンネン</t>
    </rPh>
    <rPh sb="16" eb="17">
      <t>ドウ</t>
    </rPh>
    <rPh sb="17" eb="18">
      <t>ゲツ</t>
    </rPh>
    <rPh sb="19" eb="21">
      <t>ヘイキン</t>
    </rPh>
    <rPh sb="21" eb="23">
      <t>シイ</t>
    </rPh>
    <rPh sb="23" eb="25">
      <t>タンカ</t>
    </rPh>
    <phoneticPr fontId="3"/>
  </si>
  <si>
    <t>※１ 認定申請書の表には、ｃ．欄に記載する指定業種（日本標準産業分類の細分類番号と細分類業種
　　　名）と同じ業種を記載。原油等の仕入価格の算出ができる指定業種のみの記載でも可。</t>
    <rPh sb="3" eb="5">
      <t>ニンテイ</t>
    </rPh>
    <rPh sb="5" eb="8">
      <t>シンセイショ</t>
    </rPh>
    <rPh sb="9" eb="10">
      <t>オモテ</t>
    </rPh>
    <rPh sb="15" eb="16">
      <t>ラン</t>
    </rPh>
    <rPh sb="17" eb="19">
      <t>キサイ</t>
    </rPh>
    <rPh sb="21" eb="23">
      <t>シテイ</t>
    </rPh>
    <rPh sb="23" eb="25">
      <t>ギョウシュ</t>
    </rPh>
    <rPh sb="26" eb="28">
      <t>ニホン</t>
    </rPh>
    <rPh sb="28" eb="30">
      <t>ヒョウジュン</t>
    </rPh>
    <rPh sb="30" eb="32">
      <t>サンギョウ</t>
    </rPh>
    <rPh sb="32" eb="34">
      <t>ブンルイ</t>
    </rPh>
    <rPh sb="35" eb="38">
      <t>サイブンルイ</t>
    </rPh>
    <rPh sb="38" eb="40">
      <t>バンゴウ</t>
    </rPh>
    <rPh sb="41" eb="44">
      <t>サイブンルイ</t>
    </rPh>
    <rPh sb="44" eb="46">
      <t>ギョウシュ</t>
    </rPh>
    <rPh sb="50" eb="51">
      <t>メイ</t>
    </rPh>
    <rPh sb="53" eb="54">
      <t>オナ</t>
    </rPh>
    <rPh sb="55" eb="57">
      <t>ギョウシュ</t>
    </rPh>
    <rPh sb="58" eb="60">
      <t>キサイ</t>
    </rPh>
    <rPh sb="61" eb="63">
      <t>ゲンユ</t>
    </rPh>
    <rPh sb="63" eb="64">
      <t>トウ</t>
    </rPh>
    <rPh sb="65" eb="67">
      <t>シイレ</t>
    </rPh>
    <rPh sb="67" eb="69">
      <t>カカク</t>
    </rPh>
    <rPh sb="70" eb="72">
      <t>サンシュツ</t>
    </rPh>
    <rPh sb="76" eb="78">
      <t>シテイ</t>
    </rPh>
    <rPh sb="78" eb="80">
      <t>ギョウシュ</t>
    </rPh>
    <rPh sb="83" eb="85">
      <t>キサイ</t>
    </rPh>
    <rPh sb="87" eb="88">
      <t>カ</t>
    </rPh>
    <phoneticPr fontId="3"/>
  </si>
  <si>
    <t>中小企業信用保険法第２条第５項</t>
    <rPh sb="0" eb="2">
      <t>チュウショウ</t>
    </rPh>
    <rPh sb="2" eb="4">
      <t>キギョウ</t>
    </rPh>
    <rPh sb="4" eb="6">
      <t>シンヨウ</t>
    </rPh>
    <rPh sb="6" eb="9">
      <t>ホケンホウ</t>
    </rPh>
    <rPh sb="9" eb="10">
      <t>ダイ</t>
    </rPh>
    <rPh sb="11" eb="12">
      <t>ジョウ</t>
    </rPh>
    <rPh sb="12" eb="13">
      <t>ダイ</t>
    </rPh>
    <rPh sb="14" eb="15">
      <t>コウ</t>
    </rPh>
    <phoneticPr fontId="3"/>
  </si>
  <si>
    <t>経営の安定に支障が生じておりますので、中小企業信用保険法第２条第５項第５号の規定に基づき認定</t>
    <phoneticPr fontId="3"/>
  </si>
  <si>
    <t>経営の安定に支障が生じておりますので、中小企業信用保険法第２条第５項第５号の規定に基づき認定</t>
    <phoneticPr fontId="3"/>
  </si>
  <si>
    <t>中小企業信用保険法第２条第５項第　５　号の規定による認定申請書（イ－①）の添付書類（必須）</t>
    <rPh sb="37" eb="39">
      <t>テンプ</t>
    </rPh>
    <rPh sb="39" eb="41">
      <t>ショルイ</t>
    </rPh>
    <rPh sb="42" eb="44">
      <t>ヒッス</t>
    </rPh>
    <phoneticPr fontId="3"/>
  </si>
  <si>
    <t>が生じているため、経営の安定に支障が生じておりますので、中小企業信用保険法第２条第５項第５号</t>
    <phoneticPr fontId="3"/>
  </si>
  <si>
    <t>中小企業信用保険法第２条第５項第　５　号の規定による認定申請書（イ－②）の添付書類（必須）</t>
    <rPh sb="37" eb="39">
      <t>テンプ</t>
    </rPh>
    <rPh sb="39" eb="41">
      <t>ショルイ</t>
    </rPh>
    <rPh sb="42" eb="44">
      <t>ヒッス</t>
    </rPh>
    <phoneticPr fontId="3"/>
  </si>
  <si>
    <t>中小企業信用保険法第２条第５項第　５　号の規定による認定申請書（イ－③）の添付書類（必須）</t>
    <rPh sb="37" eb="39">
      <t>テンプ</t>
    </rPh>
    <rPh sb="39" eb="41">
      <t>ショルイ</t>
    </rPh>
    <rPh sb="42" eb="44">
      <t>ヒッス</t>
    </rPh>
    <phoneticPr fontId="3"/>
  </si>
  <si>
    <t>中小企業信用保険法第２条第５項第５号の規定による認定申請書（ロ－①）の添付書類（必須）</t>
    <rPh sb="35" eb="37">
      <t>テンプ</t>
    </rPh>
    <rPh sb="37" eb="39">
      <t>ショルイ</t>
    </rPh>
    <rPh sb="40" eb="42">
      <t>ヒッス</t>
    </rPh>
    <phoneticPr fontId="3"/>
  </si>
  <si>
    <t>中小企業信用保険法第２条第５項第５号の規定による認定申請書（ロ－②）の添付書類（必須）</t>
    <rPh sb="35" eb="37">
      <t>テンプ</t>
    </rPh>
    <rPh sb="37" eb="39">
      <t>ショルイ</t>
    </rPh>
    <rPh sb="40" eb="42">
      <t>ヒッス</t>
    </rPh>
    <phoneticPr fontId="3"/>
  </si>
  <si>
    <t>支障が生じておりますので、中小企業信用保険法第２条第５項第５号の規定に基づき認定されるようお願いします。</t>
    <phoneticPr fontId="3"/>
  </si>
  <si>
    <t>困難であるため、経営の安定に支障が生じておりますので、中小企業信用保険法第２条第５項第５号の規</t>
    <phoneticPr fontId="3"/>
  </si>
  <si>
    <t>中小企業信用保険法第２条第５項第５号の規定による認定申請書（ロ－③）の添付書類（必須）</t>
    <rPh sb="35" eb="37">
      <t>テンプ</t>
    </rPh>
    <rPh sb="37" eb="39">
      <t>ショルイ</t>
    </rPh>
    <rPh sb="40" eb="42">
      <t>ヒッス</t>
    </rPh>
    <phoneticPr fontId="3"/>
  </si>
  <si>
    <t>令和</t>
    <rPh sb="0" eb="2">
      <t>レイワ</t>
    </rPh>
    <phoneticPr fontId="3"/>
  </si>
  <si>
    <t>竹田市長</t>
    <rPh sb="0" eb="4">
      <t>タケタシチョウ</t>
    </rPh>
    <phoneticPr fontId="3"/>
  </si>
  <si>
    <t>竹商観第　　　　　　　号</t>
    <rPh sb="0" eb="1">
      <t>タケ</t>
    </rPh>
    <rPh sb="1" eb="2">
      <t>ショウ</t>
    </rPh>
    <rPh sb="2" eb="3">
      <t>カン</t>
    </rPh>
    <rPh sb="3" eb="4">
      <t>ダイ</t>
    </rPh>
    <rPh sb="11" eb="12">
      <t>ゴウ</t>
    </rPh>
    <phoneticPr fontId="3"/>
  </si>
  <si>
    <t>竹田市長　</t>
    <rPh sb="0" eb="4">
      <t>タケタシチョウ</t>
    </rPh>
    <phoneticPr fontId="3"/>
  </si>
  <si>
    <t>竹田市長</t>
    <rPh sb="0" eb="2">
      <t>タケタ</t>
    </rPh>
    <rPh sb="2" eb="4">
      <t>シチョウ</t>
    </rPh>
    <phoneticPr fontId="3"/>
  </si>
  <si>
    <t>売上高の減少</t>
    <rPh sb="0" eb="2">
      <t>ウリアゲ</t>
    </rPh>
    <rPh sb="2" eb="3">
      <t>ダカ</t>
    </rPh>
    <rPh sb="4" eb="6">
      <t>ゲンショウ</t>
    </rPh>
    <phoneticPr fontId="3"/>
  </si>
  <si>
    <t>土居　昌弘</t>
    <rPh sb="0" eb="2">
      <t>ドイ</t>
    </rPh>
    <rPh sb="3" eb="5">
      <t>マサヒロ</t>
    </rPh>
    <phoneticPr fontId="3"/>
  </si>
  <si>
    <t>竹商観第　　　　　　号</t>
    <rPh sb="0" eb="1">
      <t>タケ</t>
    </rPh>
    <rPh sb="1" eb="2">
      <t>ショウ</t>
    </rPh>
    <rPh sb="2" eb="3">
      <t>カン</t>
    </rPh>
    <rPh sb="3" eb="4">
      <t>ダイ</t>
    </rPh>
    <rPh sb="10" eb="11">
      <t>ゴウ</t>
    </rPh>
    <phoneticPr fontId="3"/>
  </si>
  <si>
    <t>土居　昌弘</t>
    <phoneticPr fontId="3"/>
  </si>
  <si>
    <t>土居　昌弘</t>
    <phoneticPr fontId="3"/>
  </si>
  <si>
    <t>土居　昌弘</t>
    <phoneticPr fontId="3"/>
  </si>
  <si>
    <t>土居　昌弘</t>
    <phoneticPr fontId="3"/>
  </si>
  <si>
    <t>様</t>
    <rPh sb="0" eb="1">
      <t>サマ</t>
    </rPh>
    <phoneticPr fontId="3"/>
  </si>
  <si>
    <t>(注）信用保証協会への申込期間：令和　年　月　　日から令和　年　月　　日まで</t>
    <rPh sb="1" eb="2">
      <t>チュウ</t>
    </rPh>
    <rPh sb="3" eb="5">
      <t>シンヨウ</t>
    </rPh>
    <rPh sb="5" eb="7">
      <t>ホショウ</t>
    </rPh>
    <rPh sb="7" eb="9">
      <t>キョウカイ</t>
    </rPh>
    <rPh sb="11" eb="13">
      <t>モウシコ</t>
    </rPh>
    <rPh sb="13" eb="15">
      <t>キカン</t>
    </rPh>
    <rPh sb="16" eb="18">
      <t>レイワ</t>
    </rPh>
    <rPh sb="19" eb="20">
      <t>ネン</t>
    </rPh>
    <rPh sb="21" eb="22">
      <t>ツキ</t>
    </rPh>
    <rPh sb="24" eb="25">
      <t>ヒ</t>
    </rPh>
    <rPh sb="27" eb="29">
      <t>レイワ</t>
    </rPh>
    <rPh sb="30" eb="31">
      <t>ネン</t>
    </rPh>
    <rPh sb="32" eb="33">
      <t>ツキ</t>
    </rPh>
    <rPh sb="35" eb="36">
      <t>ヒ</t>
    </rPh>
    <phoneticPr fontId="3"/>
  </si>
  <si>
    <t>(注）信用保証協会への申込期間：令和　　年　　月　　日から令和　　年　　月　　日まで</t>
    <rPh sb="1" eb="2">
      <t>チュウ</t>
    </rPh>
    <rPh sb="3" eb="11">
      <t>シンヨウ</t>
    </rPh>
    <rPh sb="11" eb="13">
      <t>モウシコ</t>
    </rPh>
    <rPh sb="13" eb="15">
      <t>キカン</t>
    </rPh>
    <rPh sb="16" eb="18">
      <t>レイワ</t>
    </rPh>
    <rPh sb="20" eb="21">
      <t>ネン</t>
    </rPh>
    <rPh sb="23" eb="24">
      <t>ツキ</t>
    </rPh>
    <rPh sb="26" eb="27">
      <t>ヒ</t>
    </rPh>
    <rPh sb="29" eb="31">
      <t>レイワ</t>
    </rPh>
    <rPh sb="33" eb="34">
      <t>ネン</t>
    </rPh>
    <rPh sb="36" eb="37">
      <t>ツキ</t>
    </rPh>
    <rPh sb="39" eb="40">
      <t>ヒ</t>
    </rPh>
    <phoneticPr fontId="3"/>
  </si>
  <si>
    <t>様</t>
    <rPh sb="0" eb="1">
      <t>サマ</t>
    </rPh>
    <phoneticPr fontId="3"/>
  </si>
  <si>
    <t>(注）信用保証協会への申込期間：令和　　年　　月　　日から令和　　年　　月　　日まで</t>
    <rPh sb="1" eb="2">
      <t>チュウ</t>
    </rPh>
    <rPh sb="3" eb="11">
      <t>シ</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</si>
  <si>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1" eb="22">
      <t>ネン</t>
    </rPh>
    <rPh sb="25" eb="26">
      <t>ツキ</t>
    </rPh>
    <rPh sb="29" eb="30">
      <t>ヒ</t>
    </rPh>
    <rPh sb="32" eb="34">
      <t>レイワ</t>
    </rPh>
    <rPh sb="37" eb="38">
      <t>ネン</t>
    </rPh>
    <rPh sb="41" eb="42">
      <t>ツキ</t>
    </rPh>
    <rPh sb="45" eb="46">
      <t>ヒ</t>
    </rPh>
    <phoneticPr fontId="3"/>
  </si>
  <si>
    <t>(注）信用保証協会への申込期間：令和　　 年　　 月　　 日から令和　　 年　　 月　　 日まで</t>
    <rPh sb="1" eb="2">
      <t>チュウ</t>
    </rPh>
    <rPh sb="3" eb="5">
      <t>シンヨウ</t>
    </rPh>
    <rPh sb="5" eb="7">
      <t>ホショウ</t>
    </rPh>
    <rPh sb="7" eb="9">
      <t>キョウカイ</t>
    </rPh>
    <rPh sb="11" eb="15">
      <t>モウシコミキカン</t>
    </rPh>
    <rPh sb="16" eb="18">
      <t>レイワ</t>
    </rPh>
    <rPh sb="21" eb="22">
      <t>ネン</t>
    </rPh>
    <rPh sb="25" eb="26">
      <t>ツキ</t>
    </rPh>
    <rPh sb="29" eb="30">
      <t>ヒ</t>
    </rPh>
    <rPh sb="32" eb="34">
      <t>レイワ</t>
    </rPh>
    <rPh sb="37" eb="38">
      <t>ネン</t>
    </rPh>
    <rPh sb="41" eb="42">
      <t>ツキ</t>
    </rPh>
    <rPh sb="45" eb="46">
      <t>ヒ</t>
    </rPh>
    <phoneticPr fontId="3"/>
  </si>
  <si>
    <t>様式第５－（ハ）－①</t>
    <rPh sb="0" eb="2">
      <t>ヨウシキ</t>
    </rPh>
    <rPh sb="2" eb="3">
      <t>ダイ</t>
    </rPh>
    <phoneticPr fontId="3"/>
  </si>
  <si>
    <t>(</t>
    <phoneticPr fontId="3"/>
  </si>
  <si>
    <t>～</t>
    <phoneticPr fontId="3"/>
  </si>
  <si>
    <t>第　５　号の規定による認定申請書（ハ－①）</t>
    <rPh sb="6" eb="8">
      <t>キテイ</t>
    </rPh>
    <rPh sb="11" eb="13">
      <t>ニンテイ</t>
    </rPh>
    <rPh sb="13" eb="16">
      <t>シンセイショ</t>
    </rPh>
    <phoneticPr fontId="3"/>
  </si>
  <si>
    <t>の増加が生じているため、</t>
    <rPh sb="1" eb="3">
      <t>ゾウカ</t>
    </rPh>
    <phoneticPr fontId="3"/>
  </si>
  <si>
    <t>月平均売上高営業利益率</t>
    <rPh sb="0" eb="1">
      <t>ツキ</t>
    </rPh>
    <rPh sb="1" eb="3">
      <t>ヘイキン</t>
    </rPh>
    <rPh sb="3" eb="5">
      <t>ウリアゲ</t>
    </rPh>
    <rPh sb="5" eb="6">
      <t>タカ</t>
    </rPh>
    <rPh sb="6" eb="8">
      <t>エイギョウ</t>
    </rPh>
    <rPh sb="8" eb="10">
      <t>リエキ</t>
    </rPh>
    <rPh sb="10" eb="11">
      <t>リツ</t>
    </rPh>
    <phoneticPr fontId="3"/>
  </si>
  <si>
    <t>申込時点における最近３か月間の月平均売上高営業利益率</t>
    <rPh sb="0" eb="2">
      <t>モウシコミ</t>
    </rPh>
    <rPh sb="2" eb="4">
      <t>ジテン</t>
    </rPh>
    <rPh sb="8" eb="10">
      <t>サイキン</t>
    </rPh>
    <rPh sb="12" eb="14">
      <t>ゲツカン</t>
    </rPh>
    <rPh sb="15" eb="18">
      <t>ツキヘイキン</t>
    </rPh>
    <rPh sb="18" eb="20">
      <t>ウリアゲ</t>
    </rPh>
    <rPh sb="20" eb="21">
      <t>タカ</t>
    </rPh>
    <rPh sb="21" eb="23">
      <t>エイギョウ</t>
    </rPh>
    <rPh sb="23" eb="25">
      <t>リエキ</t>
    </rPh>
    <rPh sb="25" eb="26">
      <t>リツ</t>
    </rPh>
    <phoneticPr fontId="3"/>
  </si>
  <si>
    <t>Ａの期間に対応する前年の３か月間の月平均売上高営業利益率</t>
    <rPh sb="17" eb="20">
      <t>ツキヘイキン</t>
    </rPh>
    <rPh sb="20" eb="28">
      <t>ウリアゲタカエイギョウリエキリツ</t>
    </rPh>
    <phoneticPr fontId="3"/>
  </si>
  <si>
    <t>（注２） 　には、外的要因及び増加している費用を入れる。</t>
    <rPh sb="1" eb="2">
      <t>チュウ</t>
    </rPh>
    <rPh sb="9" eb="11">
      <t>ガイテキ</t>
    </rPh>
    <rPh sb="11" eb="13">
      <t>ヨウイン</t>
    </rPh>
    <rPh sb="13" eb="14">
      <t>オヨ</t>
    </rPh>
    <rPh sb="15" eb="17">
      <t>ゾウカ</t>
    </rPh>
    <rPh sb="21" eb="23">
      <t>ヒヨウ</t>
    </rPh>
    <rPh sb="24" eb="25">
      <t>イ</t>
    </rPh>
    <phoneticPr fontId="3"/>
  </si>
  <si>
    <t>（注３）　 には、企業全体の月平均売上高営業利益率を記載。</t>
    <rPh sb="1" eb="2">
      <t>チュウ</t>
    </rPh>
    <rPh sb="9" eb="11">
      <t>キギョウ</t>
    </rPh>
    <rPh sb="11" eb="13">
      <t>ゼンタイ</t>
    </rPh>
    <rPh sb="14" eb="25">
      <t>ツキヘイキンウリアゲタカエイギョウリエキリツ</t>
    </rPh>
    <rPh sb="26" eb="28">
      <t>キサイ</t>
    </rPh>
    <phoneticPr fontId="3"/>
  </si>
  <si>
    <t>中小企業信用保険法第２条第５項第　５　号の規定による認定申請書（ハ－①）の添付書類（必須）</t>
    <rPh sb="37" eb="39">
      <t>テンプ</t>
    </rPh>
    <rPh sb="39" eb="41">
      <t>ショルイ</t>
    </rPh>
    <rPh sb="42" eb="44">
      <t>ヒッス</t>
    </rPh>
    <phoneticPr fontId="3"/>
  </si>
  <si>
    <t xml:space="preserve">２．最近３か月の月平均売上高営業利益率　【A】 </t>
    <rPh sb="2" eb="4">
      <t>サイキン</t>
    </rPh>
    <rPh sb="6" eb="7">
      <t>ゲツ</t>
    </rPh>
    <rPh sb="8" eb="19">
      <t>ツキヘイキンウリアゲタカエイギョウリエキリツ</t>
    </rPh>
    <phoneticPr fontId="3"/>
  </si>
  <si>
    <t>企業全体の最近３か月の
月平均売上高営業利益率</t>
    <rPh sb="0" eb="2">
      <t>キギョウ</t>
    </rPh>
    <rPh sb="2" eb="4">
      <t>ゼンタイ</t>
    </rPh>
    <rPh sb="5" eb="7">
      <t>サイキン</t>
    </rPh>
    <rPh sb="9" eb="10">
      <t>ゲツ</t>
    </rPh>
    <rPh sb="12" eb="23">
      <t>ツキヘイキンウリアゲタカエイギョウリエキリツ</t>
    </rPh>
    <phoneticPr fontId="3"/>
  </si>
  <si>
    <t>上記３か月の月平均売上高営業利益率</t>
    <rPh sb="0" eb="2">
      <t>ジョウキ</t>
    </rPh>
    <rPh sb="4" eb="5">
      <t>ゲツ</t>
    </rPh>
    <rPh sb="6" eb="17">
      <t>ツキヘイキンウリアゲタカエイギョウリエキリツ</t>
    </rPh>
    <phoneticPr fontId="3"/>
  </si>
  <si>
    <t>３．最近３か月の前年同期の月平均売上高営業利益率　【B】</t>
    <rPh sb="2" eb="4">
      <t>サイキン</t>
    </rPh>
    <rPh sb="6" eb="7">
      <t>ゲツ</t>
    </rPh>
    <rPh sb="8" eb="10">
      <t>ゼンネン</t>
    </rPh>
    <rPh sb="10" eb="12">
      <t>ドウキ</t>
    </rPh>
    <rPh sb="13" eb="24">
      <t>ツキヘイキンウリアゲタカエイギョウリエキリツ</t>
    </rPh>
    <phoneticPr fontId="3"/>
  </si>
  <si>
    <t>企業全体の最近３か月の
前年同期の月平均売上高営業利益率</t>
    <rPh sb="0" eb="2">
      <t>キギョウ</t>
    </rPh>
    <rPh sb="2" eb="4">
      <t>ゼンタイ</t>
    </rPh>
    <rPh sb="5" eb="7">
      <t>サイキン</t>
    </rPh>
    <rPh sb="9" eb="10">
      <t>ゲツ</t>
    </rPh>
    <rPh sb="12" eb="14">
      <t>ゼンネン</t>
    </rPh>
    <rPh sb="14" eb="16">
      <t>ドウキ</t>
    </rPh>
    <rPh sb="17" eb="28">
      <t>ツキヘイキンウリアゲタカエイギョウリエキリツ</t>
    </rPh>
    <phoneticPr fontId="3"/>
  </si>
  <si>
    <t>４．企業全体の月平均売上高営業利益率</t>
    <rPh sb="2" eb="4">
      <t>キギョウ</t>
    </rPh>
    <rPh sb="4" eb="6">
      <t>ゼンタイ</t>
    </rPh>
    <rPh sb="7" eb="18">
      <t>ツキヘイキンウリアゲタカエイギョウリエキリツ</t>
    </rPh>
    <phoneticPr fontId="3"/>
  </si>
  <si>
    <t>様式第５－（ハ）－②</t>
    <rPh sb="0" eb="2">
      <t>ヨウシキ</t>
    </rPh>
    <rPh sb="2" eb="3">
      <t>ダイ</t>
    </rPh>
    <phoneticPr fontId="3"/>
  </si>
  <si>
    <t>第　５　号の規定による認定申請書（ハ－②）</t>
    <rPh sb="6" eb="8">
      <t>キテイ</t>
    </rPh>
    <rPh sb="11" eb="13">
      <t>ニンテイ</t>
    </rPh>
    <rPh sb="13" eb="16">
      <t>シンセイショ</t>
    </rPh>
    <phoneticPr fontId="3"/>
  </si>
  <si>
    <t>指定業種の減少率</t>
    <rPh sb="0" eb="2">
      <t>シテイ</t>
    </rPh>
    <rPh sb="2" eb="4">
      <t>ギョウシュ</t>
    </rPh>
    <rPh sb="5" eb="8">
      <t>ゲンショウリツ</t>
    </rPh>
    <phoneticPr fontId="3"/>
  </si>
  <si>
    <t>最近３か月における全体の売上高等に占める指定業種の売上高等の割合</t>
    <rPh sb="0" eb="2">
      <t>サイキン</t>
    </rPh>
    <rPh sb="4" eb="5">
      <t>ゲツ</t>
    </rPh>
    <rPh sb="9" eb="11">
      <t>ゼンタイ</t>
    </rPh>
    <rPh sb="12" eb="14">
      <t>ウリアゲ</t>
    </rPh>
    <rPh sb="14" eb="15">
      <t>タカ</t>
    </rPh>
    <rPh sb="15" eb="16">
      <t>トウ</t>
    </rPh>
    <rPh sb="17" eb="18">
      <t>シ</t>
    </rPh>
    <rPh sb="20" eb="22">
      <t>シテイ</t>
    </rPh>
    <rPh sb="22" eb="24">
      <t>ギョウシュ</t>
    </rPh>
    <rPh sb="25" eb="27">
      <t>ウリアゲ</t>
    </rPh>
    <rPh sb="27" eb="28">
      <t>タカ</t>
    </rPh>
    <rPh sb="28" eb="29">
      <t>トウ</t>
    </rPh>
    <rPh sb="30" eb="32">
      <t>ワリアイ</t>
    </rPh>
    <phoneticPr fontId="3"/>
  </si>
  <si>
    <t>指定業種の
月平均売上高営業利益率</t>
    <rPh sb="0" eb="2">
      <t>シテイ</t>
    </rPh>
    <rPh sb="2" eb="4">
      <t>ギョウシュ</t>
    </rPh>
    <rPh sb="6" eb="17">
      <t>ツキヘイキンウリアゲタカエイギョウリエキリツ</t>
    </rPh>
    <phoneticPr fontId="3"/>
  </si>
  <si>
    <t>全体の
月平均売上高営業利益率</t>
    <rPh sb="0" eb="2">
      <t>ゼンタイ</t>
    </rPh>
    <rPh sb="4" eb="15">
      <t>ツキヘイキンウリアゲタカエイギョウリエキリツ</t>
    </rPh>
    <phoneticPr fontId="3"/>
  </si>
  <si>
    <r>
      <t>本様式は、</t>
    </r>
    <r>
      <rPr>
        <b/>
        <sz val="10"/>
        <rFont val="ＭＳ Ｐ明朝"/>
        <family val="1"/>
        <charset val="128"/>
      </rPr>
      <t>指定業種と非指定業種を兼業している場合</t>
    </r>
    <r>
      <rPr>
        <sz val="10"/>
        <rFont val="ＭＳ Ｐ明朝"/>
        <family val="1"/>
        <charset val="128"/>
      </rPr>
      <t>であって、</t>
    </r>
    <r>
      <rPr>
        <b/>
        <sz val="10"/>
        <rFont val="ＭＳ Ｐ明朝"/>
        <family val="1"/>
        <charset val="128"/>
      </rPr>
      <t>全体の売上高等に占める指定業種の売上高等の割合、指定業種及び申請者全体双方の月平均売上高営業利益率が認定基準を満たす場合</t>
    </r>
    <r>
      <rPr>
        <sz val="10"/>
        <rFont val="ＭＳ Ｐ明朝"/>
        <family val="1"/>
        <charset val="128"/>
      </rPr>
      <t>に使用する。</t>
    </r>
    <rPh sb="5" eb="7">
      <t>シテイ</t>
    </rPh>
    <rPh sb="7" eb="9">
      <t>ギョウシュ</t>
    </rPh>
    <rPh sb="10" eb="11">
      <t>ヒ</t>
    </rPh>
    <rPh sb="11" eb="13">
      <t>シテイ</t>
    </rPh>
    <rPh sb="13" eb="15">
      <t>ギョウシュ</t>
    </rPh>
    <rPh sb="16" eb="18">
      <t>ケンギョウ</t>
    </rPh>
    <rPh sb="22" eb="24">
      <t>バアイ</t>
    </rPh>
    <rPh sb="29" eb="31">
      <t>ゼンタイ</t>
    </rPh>
    <rPh sb="32" eb="34">
      <t>ウリアゲ</t>
    </rPh>
    <rPh sb="34" eb="35">
      <t>タカ</t>
    </rPh>
    <rPh sb="35" eb="36">
      <t>トウ</t>
    </rPh>
    <rPh sb="37" eb="38">
      <t>シ</t>
    </rPh>
    <rPh sb="40" eb="42">
      <t>シテイ</t>
    </rPh>
    <rPh sb="42" eb="44">
      <t>ギョウシュ</t>
    </rPh>
    <rPh sb="45" eb="48">
      <t>ウリアゲダカ</t>
    </rPh>
    <rPh sb="48" eb="49">
      <t>トウ</t>
    </rPh>
    <rPh sb="50" eb="52">
      <t>ワリアイ</t>
    </rPh>
    <rPh sb="53" eb="55">
      <t>シテイ</t>
    </rPh>
    <rPh sb="55" eb="57">
      <t>ギョウシュ</t>
    </rPh>
    <rPh sb="57" eb="58">
      <t>オヨ</t>
    </rPh>
    <rPh sb="59" eb="62">
      <t>シンセイシャ</t>
    </rPh>
    <rPh sb="62" eb="64">
      <t>ゼンタイ</t>
    </rPh>
    <rPh sb="64" eb="66">
      <t>ソウホウ</t>
    </rPh>
    <rPh sb="67" eb="70">
      <t>ツキヘイキン</t>
    </rPh>
    <rPh sb="70" eb="78">
      <t>ウリアゲタカエイギョウリエキリツ</t>
    </rPh>
    <rPh sb="79" eb="81">
      <t>ニンテイ</t>
    </rPh>
    <rPh sb="81" eb="83">
      <t>キジュン</t>
    </rPh>
    <rPh sb="84" eb="85">
      <t>ミ</t>
    </rPh>
    <rPh sb="87" eb="89">
      <t>バアイ</t>
    </rPh>
    <rPh sb="90" eb="92">
      <t>シヨウ</t>
    </rPh>
    <phoneticPr fontId="3"/>
  </si>
  <si>
    <t>ハ②－１</t>
    <phoneticPr fontId="3"/>
  </si>
  <si>
    <t>当社の指定業種は</t>
    <rPh sb="0" eb="2">
      <t>トウシャ</t>
    </rPh>
    <rPh sb="3" eb="5">
      <t>シテイ</t>
    </rPh>
    <rPh sb="5" eb="7">
      <t>ギョウシュ</t>
    </rPh>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</si>
  <si>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</si>
  <si>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</si>
  <si>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　業種欄には、日本標準産業分類の細分類番号と細分類業種名を記載。</t>
    <rPh sb="2" eb="4">
      <t>ギョウシュ</t>
    </rPh>
    <rPh sb="4" eb="5">
      <t>ラン</t>
    </rPh>
    <rPh sb="8" eb="10">
      <t>ニホン</t>
    </rPh>
    <rPh sb="10" eb="12">
      <t>ヒョウジュン</t>
    </rPh>
    <rPh sb="12" eb="14">
      <t>サンギョウ</t>
    </rPh>
    <rPh sb="14" eb="16">
      <t>ブンルイ</t>
    </rPh>
    <rPh sb="17" eb="20">
      <t>サイブンルイ</t>
    </rPh>
    <rPh sb="20" eb="22">
      <t>バンゴウ</t>
    </rPh>
    <rPh sb="23" eb="26">
      <t>サイブンルイ</t>
    </rPh>
    <phoneticPr fontId="3"/>
  </si>
  <si>
    <t>２．最近３か月間の売上高※</t>
    <rPh sb="2" eb="4">
      <t>サイキン</t>
    </rPh>
    <rPh sb="6" eb="7">
      <t>ゲツ</t>
    </rPh>
    <rPh sb="9" eb="11">
      <t>ウリア</t>
    </rPh>
    <rPh sb="11" eb="12">
      <t>タカ</t>
    </rPh>
    <phoneticPr fontId="3"/>
  </si>
  <si>
    <t>※最近３か月間とは、原則として申請月の前月から３か月をいいます。</t>
    <phoneticPr fontId="3"/>
  </si>
  <si>
    <t xml:space="preserve">上記３か月間の合計金額 </t>
    <rPh sb="0" eb="2">
      <t>ジョウキ</t>
    </rPh>
    <rPh sb="4" eb="5">
      <t>ゲツ</t>
    </rPh>
    <rPh sb="7" eb="9">
      <t>ゴウケイ</t>
    </rPh>
    <rPh sb="9" eb="11">
      <t>キンガク</t>
    </rPh>
    <phoneticPr fontId="3"/>
  </si>
  <si>
    <t>…①</t>
    <phoneticPr fontId="3"/>
  </si>
  <si>
    <t>…②</t>
    <phoneticPr fontId="3"/>
  </si>
  <si>
    <t>３．最近３か月間における企業全体の売上高に占める指定業種の売上高の割合</t>
    <rPh sb="12" eb="14">
      <t>キギョウ</t>
    </rPh>
    <phoneticPr fontId="3"/>
  </si>
  <si>
    <t>×100</t>
  </si>
  <si>
    <t>４．最近３か月間の月平均売上高営業利益率　【A】</t>
    <rPh sb="2" eb="4">
      <t>サイキン</t>
    </rPh>
    <rPh sb="6" eb="7">
      <t>ゲツ</t>
    </rPh>
    <rPh sb="9" eb="12">
      <t>ツキヘイキン</t>
    </rPh>
    <rPh sb="12" eb="14">
      <t>ウリアゲ</t>
    </rPh>
    <rPh sb="14" eb="15">
      <t>ダカ</t>
    </rPh>
    <rPh sb="15" eb="17">
      <t>エイギョウ</t>
    </rPh>
    <rPh sb="17" eb="19">
      <t>リエキ</t>
    </rPh>
    <rPh sb="19" eb="20">
      <t>リツ</t>
    </rPh>
    <phoneticPr fontId="3"/>
  </si>
  <si>
    <t>上記３か月間の月平均売上高営業利益率　</t>
    <rPh sb="0" eb="2">
      <t>ジョウキ</t>
    </rPh>
    <rPh sb="4" eb="5">
      <t>ゲツ</t>
    </rPh>
    <rPh sb="5" eb="6">
      <t>カン</t>
    </rPh>
    <rPh sb="7" eb="10">
      <t>ツキヘイキン</t>
    </rPh>
    <rPh sb="10" eb="12">
      <t>ウリアゲ</t>
    </rPh>
    <rPh sb="12" eb="13">
      <t>ダカ</t>
    </rPh>
    <rPh sb="13" eb="15">
      <t>エイギョウ</t>
    </rPh>
    <rPh sb="15" eb="17">
      <t>リエキ</t>
    </rPh>
    <rPh sb="17" eb="18">
      <t>リツ</t>
    </rPh>
    <phoneticPr fontId="3"/>
  </si>
  <si>
    <t>５．最近３か月間の前年同期の月平均売上高営業利益率　【B】</t>
    <rPh sb="2" eb="4">
      <t>サイキン</t>
    </rPh>
    <rPh sb="6" eb="7">
      <t>ゲツ</t>
    </rPh>
    <rPh sb="14" eb="17">
      <t>ツキヘイキン</t>
    </rPh>
    <rPh sb="17" eb="19">
      <t>ウリアゲ</t>
    </rPh>
    <rPh sb="19" eb="20">
      <t>ダカ</t>
    </rPh>
    <rPh sb="20" eb="22">
      <t>エイギョウ</t>
    </rPh>
    <rPh sb="22" eb="24">
      <t>リエキ</t>
    </rPh>
    <rPh sb="24" eb="25">
      <t>リツ</t>
    </rPh>
    <phoneticPr fontId="3"/>
  </si>
  <si>
    <t>ハ②－２</t>
    <phoneticPr fontId="3"/>
  </si>
  <si>
    <t>６．月平均売上高営業利益率の減少率</t>
    <rPh sb="14" eb="17">
      <t>ゲンショウリツ</t>
    </rPh>
    <phoneticPr fontId="3"/>
  </si>
  <si>
    <t>令和　  　 年　  　 月　　   日</t>
    <rPh sb="0" eb="2">
      <t>レイワ</t>
    </rPh>
    <rPh sb="7" eb="8">
      <t>ネン</t>
    </rPh>
    <rPh sb="13" eb="14">
      <t>ガツ</t>
    </rPh>
    <rPh sb="19" eb="20">
      <t>ニチ</t>
    </rPh>
    <phoneticPr fontId="3"/>
  </si>
  <si>
    <t>申請者　</t>
    <rPh sb="0" eb="3">
      <t>シンセイシャ</t>
    </rPh>
    <phoneticPr fontId="3"/>
  </si>
  <si>
    <t>住所</t>
    <phoneticPr fontId="3"/>
  </si>
  <si>
    <t>氏名</t>
    <phoneticPr fontId="3"/>
  </si>
  <si>
    <t xml:space="preserve"> (名称及び代表者名）</t>
    <phoneticPr fontId="3"/>
  </si>
  <si>
    <t>電話番号</t>
    <phoneticPr fontId="3"/>
  </si>
  <si>
    <t>（１）指定業種の減少率</t>
    <rPh sb="3" eb="5">
      <t>シテイ</t>
    </rPh>
    <rPh sb="5" eb="7">
      <t>ギョウシュ</t>
    </rPh>
    <rPh sb="8" eb="11">
      <t>ゲンショウリツ</t>
    </rPh>
    <phoneticPr fontId="3"/>
  </si>
  <si>
    <t>（２）企業全体の減少率</t>
    <rPh sb="3" eb="5">
      <t>キギョウ</t>
    </rPh>
    <rPh sb="5" eb="7">
      <t>ゼンタイ</t>
    </rPh>
    <rPh sb="8" eb="11">
      <t>ゲンショウリツ</t>
    </rPh>
    <phoneticPr fontId="3"/>
  </si>
  <si>
    <t>中小企業信用保険法第２条第５項第５号の規定による認定申請書（ハ－②）の添付書類（必須）</t>
    <rPh sb="35" eb="37">
      <t>テンプ</t>
    </rPh>
    <rPh sb="37" eb="39">
      <t>ショルイ</t>
    </rPh>
    <rPh sb="40" eb="42">
      <t>ヒッス</t>
    </rPh>
    <phoneticPr fontId="3"/>
  </si>
  <si>
    <r>
      <rPr>
        <b/>
        <sz val="10"/>
        <rFont val="ＭＳ 明朝"/>
        <family val="1"/>
        <charset val="128"/>
      </rPr>
      <t>指定業種</t>
    </r>
    <r>
      <rPr>
        <sz val="10"/>
        <rFont val="ＭＳ 明朝"/>
        <family val="1"/>
        <charset val="128"/>
      </rPr>
      <t>の最近３か月間の売上高</t>
    </r>
    <rPh sb="0" eb="2">
      <t>シテイ</t>
    </rPh>
    <rPh sb="2" eb="4">
      <t>ギョウシュ</t>
    </rPh>
    <rPh sb="5" eb="7">
      <t>サイキン</t>
    </rPh>
    <rPh sb="9" eb="10">
      <t>ゲツ</t>
    </rPh>
    <rPh sb="10" eb="11">
      <t>カン</t>
    </rPh>
    <rPh sb="12" eb="14">
      <t>ウリアゲ</t>
    </rPh>
    <rPh sb="14" eb="15">
      <t>ダカ</t>
    </rPh>
    <phoneticPr fontId="3"/>
  </si>
  <si>
    <r>
      <rPr>
        <b/>
        <sz val="10"/>
        <rFont val="ＭＳ 明朝"/>
        <family val="1"/>
        <charset val="128"/>
      </rPr>
      <t>企業全体</t>
    </r>
    <r>
      <rPr>
        <sz val="10"/>
        <rFont val="ＭＳ 明朝"/>
        <family val="1"/>
        <charset val="128"/>
      </rPr>
      <t>の最近３か月間の売上高</t>
    </r>
    <rPh sb="0" eb="2">
      <t>キギョウ</t>
    </rPh>
    <rPh sb="2" eb="4">
      <t>ゼンタイ</t>
    </rPh>
    <rPh sb="5" eb="7">
      <t>サイキン</t>
    </rPh>
    <rPh sb="9" eb="10">
      <t>ゲツ</t>
    </rPh>
    <rPh sb="12" eb="14">
      <t>ウリアゲ</t>
    </rPh>
    <rPh sb="14" eb="15">
      <t>ダカ</t>
    </rPh>
    <phoneticPr fontId="3"/>
  </si>
  <si>
    <r>
      <rPr>
        <b/>
        <sz val="10"/>
        <rFont val="ＭＳ 明朝"/>
        <family val="1"/>
        <charset val="128"/>
      </rPr>
      <t>指定業種</t>
    </r>
    <r>
      <rPr>
        <sz val="10"/>
        <rFont val="ＭＳ 明朝"/>
        <family val="1"/>
        <charset val="128"/>
      </rPr>
      <t>の最近３か月間の
売上高営業利益率</t>
    </r>
    <rPh sb="0" eb="2">
      <t>シテイ</t>
    </rPh>
    <rPh sb="2" eb="4">
      <t>ギョウシュ</t>
    </rPh>
    <rPh sb="5" eb="7">
      <t>サイキン</t>
    </rPh>
    <rPh sb="9" eb="10">
      <t>ゲツ</t>
    </rPh>
    <rPh sb="10" eb="11">
      <t>カン</t>
    </rPh>
    <rPh sb="13" eb="15">
      <t>ウリアゲ</t>
    </rPh>
    <rPh sb="15" eb="16">
      <t>ダカ</t>
    </rPh>
    <rPh sb="16" eb="18">
      <t>エイギョウ</t>
    </rPh>
    <rPh sb="18" eb="20">
      <t>リエキ</t>
    </rPh>
    <rPh sb="20" eb="21">
      <t>リツ</t>
    </rPh>
    <phoneticPr fontId="3"/>
  </si>
  <si>
    <r>
      <rPr>
        <b/>
        <sz val="10"/>
        <rFont val="ＭＳ 明朝"/>
        <family val="1"/>
        <charset val="128"/>
      </rPr>
      <t>企業全体</t>
    </r>
    <r>
      <rPr>
        <sz val="10"/>
        <rFont val="ＭＳ 明朝"/>
        <family val="1"/>
        <charset val="128"/>
      </rPr>
      <t>の最近３か月間の
売上高営業利益率</t>
    </r>
    <rPh sb="0" eb="2">
      <t>キギョウ</t>
    </rPh>
    <rPh sb="2" eb="4">
      <t>ゼンタイ</t>
    </rPh>
    <rPh sb="5" eb="7">
      <t>サイキン</t>
    </rPh>
    <rPh sb="9" eb="10">
      <t>ゲツ</t>
    </rPh>
    <rPh sb="13" eb="15">
      <t>ウリアゲ</t>
    </rPh>
    <rPh sb="15" eb="16">
      <t>ダカ</t>
    </rPh>
    <rPh sb="16" eb="18">
      <t>エイギョウ</t>
    </rPh>
    <rPh sb="18" eb="20">
      <t>リエキ</t>
    </rPh>
    <rPh sb="20" eb="21">
      <t>リツ</t>
    </rPh>
    <phoneticPr fontId="3"/>
  </si>
  <si>
    <r>
      <rPr>
        <b/>
        <sz val="10"/>
        <rFont val="ＭＳ 明朝"/>
        <family val="1"/>
        <charset val="128"/>
      </rPr>
      <t>指定業種</t>
    </r>
    <r>
      <rPr>
        <sz val="10"/>
        <rFont val="ＭＳ 明朝"/>
        <family val="1"/>
        <charset val="128"/>
      </rPr>
      <t>の最近３か月間の前年
同期の売上高営業利益率</t>
    </r>
    <rPh sb="0" eb="2">
      <t>シテイ</t>
    </rPh>
    <rPh sb="2" eb="4">
      <t>ギョウシュ</t>
    </rPh>
    <rPh sb="5" eb="7">
      <t>サイキン</t>
    </rPh>
    <rPh sb="9" eb="10">
      <t>ゲツ</t>
    </rPh>
    <rPh sb="10" eb="11">
      <t>カン</t>
    </rPh>
    <rPh sb="18" eb="20">
      <t>ウリアゲ</t>
    </rPh>
    <rPh sb="20" eb="21">
      <t>ダカ</t>
    </rPh>
    <rPh sb="21" eb="23">
      <t>エイギョウ</t>
    </rPh>
    <rPh sb="23" eb="25">
      <t>リエキ</t>
    </rPh>
    <rPh sb="25" eb="26">
      <t>リツ</t>
    </rPh>
    <phoneticPr fontId="3"/>
  </si>
  <si>
    <r>
      <rPr>
        <b/>
        <sz val="10"/>
        <rFont val="ＭＳ 明朝"/>
        <family val="1"/>
        <charset val="128"/>
      </rPr>
      <t>企業全体</t>
    </r>
    <r>
      <rPr>
        <sz val="10"/>
        <rFont val="ＭＳ 明朝"/>
        <family val="1"/>
        <charset val="128"/>
      </rPr>
      <t>の最近３か月間の前年
同期の売上高営業利益率</t>
    </r>
    <rPh sb="0" eb="2">
      <t>キギョウ</t>
    </rPh>
    <rPh sb="2" eb="4">
      <t>ゼンタイ</t>
    </rPh>
    <rPh sb="5" eb="7">
      <t>サイキン</t>
    </rPh>
    <rPh sb="9" eb="10">
      <t>ゲツ</t>
    </rPh>
    <rPh sb="18" eb="20">
      <t>ウリアゲ</t>
    </rPh>
    <rPh sb="20" eb="21">
      <t>ダカ</t>
    </rPh>
    <rPh sb="21" eb="23">
      <t>エイギョウ</t>
    </rPh>
    <rPh sb="23" eb="25">
      <t>リエキ</t>
    </rPh>
    <rPh sb="25" eb="26">
      <t>リツ</t>
    </rPh>
    <phoneticPr fontId="3"/>
  </si>
  <si>
    <t>様式第５－（イ）－④</t>
    <rPh sb="0" eb="2">
      <t>ヨウシキ</t>
    </rPh>
    <rPh sb="2" eb="3">
      <t>ダイ</t>
    </rPh>
    <phoneticPr fontId="3"/>
  </si>
  <si>
    <t>第　５　号の規定による認定申請書（イ－④）</t>
    <rPh sb="6" eb="8">
      <t>キテイ</t>
    </rPh>
    <rPh sb="11" eb="13">
      <t>ニンテイ</t>
    </rPh>
    <rPh sb="13" eb="16">
      <t>シンセイショ</t>
    </rPh>
    <phoneticPr fontId="3"/>
  </si>
  <si>
    <t>が生じているため、</t>
    <phoneticPr fontId="3"/>
  </si>
  <si>
    <t>売上高等</t>
    <rPh sb="0" eb="4">
      <t>ウリアゲタカトウ</t>
    </rPh>
    <phoneticPr fontId="3"/>
  </si>
  <si>
    <t>最近１か月における全体の売上高等に占める指定業種の売上高等の割合</t>
    <rPh sb="0" eb="2">
      <t>サイキン</t>
    </rPh>
    <rPh sb="4" eb="5">
      <t>ゲツ</t>
    </rPh>
    <rPh sb="9" eb="11">
      <t>ゼンタイ</t>
    </rPh>
    <rPh sb="12" eb="14">
      <t>ウリアゲ</t>
    </rPh>
    <rPh sb="14" eb="15">
      <t>タカ</t>
    </rPh>
    <rPh sb="15" eb="16">
      <t>トウ</t>
    </rPh>
    <rPh sb="17" eb="18">
      <t>シ</t>
    </rPh>
    <rPh sb="20" eb="22">
      <t>シテイ</t>
    </rPh>
    <rPh sb="22" eb="24">
      <t>ギョウシュ</t>
    </rPh>
    <rPh sb="25" eb="27">
      <t>ウリアゲ</t>
    </rPh>
    <rPh sb="27" eb="28">
      <t>タカ</t>
    </rPh>
    <rPh sb="28" eb="29">
      <t>トウ</t>
    </rPh>
    <rPh sb="30" eb="32">
      <t>ワリアイ</t>
    </rPh>
    <phoneticPr fontId="3"/>
  </si>
  <si>
    <t>申込時点における最近１か月間の売上高等</t>
    <rPh sb="0" eb="2">
      <t>モウシコミ</t>
    </rPh>
    <rPh sb="2" eb="4">
      <t>ジテン</t>
    </rPh>
    <rPh sb="8" eb="10">
      <t>サイキン</t>
    </rPh>
    <rPh sb="12" eb="14">
      <t>ゲツカン</t>
    </rPh>
    <rPh sb="15" eb="19">
      <t>ウリアゲタカトウ</t>
    </rPh>
    <phoneticPr fontId="3"/>
  </si>
  <si>
    <t>Ａの直前３か月間の月平均売上高等</t>
    <rPh sb="2" eb="4">
      <t>チョクゼン</t>
    </rPh>
    <rPh sb="9" eb="12">
      <t>ツキヘイキン</t>
    </rPh>
    <rPh sb="12" eb="14">
      <t>ウリアゲ</t>
    </rPh>
    <rPh sb="14" eb="15">
      <t>ダカ</t>
    </rPh>
    <rPh sb="15" eb="16">
      <t>トウ</t>
    </rPh>
    <phoneticPr fontId="3"/>
  </si>
  <si>
    <t>指定業種の
売上高等</t>
    <rPh sb="0" eb="2">
      <t>シテイ</t>
    </rPh>
    <rPh sb="2" eb="4">
      <t>ギョウシュ</t>
    </rPh>
    <rPh sb="6" eb="10">
      <t>ウリアゲタカトウ</t>
    </rPh>
    <phoneticPr fontId="3"/>
  </si>
  <si>
    <t>全体の
売上高等</t>
    <rPh sb="0" eb="2">
      <t>ゼンタイ</t>
    </rPh>
    <rPh sb="4" eb="8">
      <t>ウリアゲタカトウ</t>
    </rPh>
    <phoneticPr fontId="3"/>
  </si>
  <si>
    <t>指定業種の
月平均売上高等</t>
    <rPh sb="0" eb="2">
      <t>シテイ</t>
    </rPh>
    <rPh sb="2" eb="4">
      <t>ギョウシュ</t>
    </rPh>
    <rPh sb="6" eb="9">
      <t>ツキヘイキン</t>
    </rPh>
    <rPh sb="9" eb="11">
      <t>ウリアゲ</t>
    </rPh>
    <rPh sb="11" eb="12">
      <t>ダカ</t>
    </rPh>
    <rPh sb="12" eb="13">
      <t>トウ</t>
    </rPh>
    <phoneticPr fontId="3"/>
  </si>
  <si>
    <t>全体の
月平均売上高等</t>
    <rPh sb="0" eb="2">
      <t>ゼンタイ</t>
    </rPh>
    <rPh sb="4" eb="7">
      <t>ツキヘイキン</t>
    </rPh>
    <rPh sb="7" eb="9">
      <t>ウリアゲ</t>
    </rPh>
    <rPh sb="9" eb="10">
      <t>ダカ</t>
    </rPh>
    <rPh sb="10" eb="11">
      <t>トウ</t>
    </rPh>
    <phoneticPr fontId="3"/>
  </si>
  <si>
    <r>
      <t>本様式は、</t>
    </r>
    <r>
      <rPr>
        <b/>
        <sz val="10"/>
        <rFont val="ＭＳ Ｐ明朝"/>
        <family val="1"/>
        <charset val="128"/>
      </rPr>
      <t>指定業種と非指定業種を兼業している場合</t>
    </r>
    <r>
      <rPr>
        <sz val="10"/>
        <rFont val="ＭＳ Ｐ明朝"/>
        <family val="1"/>
        <charset val="128"/>
      </rPr>
      <t>であって、</t>
    </r>
    <r>
      <rPr>
        <b/>
        <sz val="10"/>
        <rFont val="ＭＳ Ｐ明朝"/>
        <family val="1"/>
        <charset val="128"/>
      </rPr>
      <t>全体の売上高等に占める指定業種の売上高等の割合、指定業種及び申請者全体双方の売上高等の減少率が認定基準を満たす場合</t>
    </r>
    <r>
      <rPr>
        <sz val="10"/>
        <rFont val="ＭＳ Ｐ明朝"/>
        <family val="1"/>
        <charset val="128"/>
      </rPr>
      <t>に使用する。</t>
    </r>
    <rPh sb="5" eb="7">
      <t>シテイ</t>
    </rPh>
    <rPh sb="7" eb="9">
      <t>ギョウシュ</t>
    </rPh>
    <rPh sb="10" eb="11">
      <t>ヒ</t>
    </rPh>
    <rPh sb="11" eb="13">
      <t>シテイ</t>
    </rPh>
    <rPh sb="13" eb="15">
      <t>ギョウシュ</t>
    </rPh>
    <rPh sb="16" eb="18">
      <t>ケンギョウ</t>
    </rPh>
    <rPh sb="22" eb="24">
      <t>バアイ</t>
    </rPh>
    <rPh sb="29" eb="31">
      <t>ゼンタイ</t>
    </rPh>
    <rPh sb="32" eb="34">
      <t>ウリアゲ</t>
    </rPh>
    <rPh sb="34" eb="35">
      <t>タカ</t>
    </rPh>
    <rPh sb="35" eb="36">
      <t>トウ</t>
    </rPh>
    <rPh sb="37" eb="38">
      <t>シ</t>
    </rPh>
    <rPh sb="40" eb="42">
      <t>シテイ</t>
    </rPh>
    <rPh sb="42" eb="44">
      <t>ギョウシュ</t>
    </rPh>
    <rPh sb="45" eb="48">
      <t>ウリアゲダカ</t>
    </rPh>
    <rPh sb="48" eb="49">
      <t>トウ</t>
    </rPh>
    <rPh sb="50" eb="52">
      <t>ワリアイ</t>
    </rPh>
    <rPh sb="53" eb="55">
      <t>シテイ</t>
    </rPh>
    <rPh sb="55" eb="57">
      <t>ギョウシュ</t>
    </rPh>
    <rPh sb="57" eb="58">
      <t>オヨ</t>
    </rPh>
    <rPh sb="59" eb="62">
      <t>シンセイシャ</t>
    </rPh>
    <rPh sb="62" eb="64">
      <t>ゼンタイ</t>
    </rPh>
    <rPh sb="64" eb="66">
      <t>ソウホウ</t>
    </rPh>
    <rPh sb="67" eb="69">
      <t>ウリアゲ</t>
    </rPh>
    <rPh sb="69" eb="70">
      <t>ダカ</t>
    </rPh>
    <rPh sb="70" eb="71">
      <t>トウ</t>
    </rPh>
    <rPh sb="72" eb="75">
      <t>ゲンショウリツ</t>
    </rPh>
    <rPh sb="76" eb="78">
      <t>ニンテイ</t>
    </rPh>
    <rPh sb="78" eb="80">
      <t>キジュン</t>
    </rPh>
    <rPh sb="81" eb="82">
      <t>ミ</t>
    </rPh>
    <rPh sb="84" eb="86">
      <t>バアイ</t>
    </rPh>
    <rPh sb="87" eb="89">
      <t>シヨウ</t>
    </rPh>
    <phoneticPr fontId="3"/>
  </si>
  <si>
    <t>（注２） 　には、「販売数量の減少」又は「売上高の減少」等を入れる。</t>
    <rPh sb="1" eb="2">
      <t>チュウ</t>
    </rPh>
    <rPh sb="10" eb="12">
      <t>ハンバイ</t>
    </rPh>
    <rPh sb="12" eb="14">
      <t>スウリョウ</t>
    </rPh>
    <rPh sb="15" eb="17">
      <t>ゲンショウ</t>
    </rPh>
    <rPh sb="18" eb="19">
      <t>マタ</t>
    </rPh>
    <rPh sb="21" eb="23">
      <t>ウリアゲ</t>
    </rPh>
    <rPh sb="23" eb="24">
      <t>ダカ</t>
    </rPh>
    <rPh sb="25" eb="27">
      <t>ゲンショウ</t>
    </rPh>
    <rPh sb="28" eb="29">
      <t>ナド</t>
    </rPh>
    <rPh sb="30" eb="31">
      <t>イ</t>
    </rPh>
    <phoneticPr fontId="3"/>
  </si>
  <si>
    <t>①本様式は、業歴１年３か月未満の場合に使用します。</t>
    <rPh sb="1" eb="2">
      <t>ホン</t>
    </rPh>
    <rPh sb="2" eb="4">
      <t>ヨウシキ</t>
    </rPh>
    <rPh sb="6" eb="8">
      <t>ギョウレキ</t>
    </rPh>
    <rPh sb="9" eb="10">
      <t>ネン</t>
    </rPh>
    <rPh sb="12" eb="13">
      <t>ゲツ</t>
    </rPh>
    <rPh sb="13" eb="15">
      <t>ミマン</t>
    </rPh>
    <rPh sb="16" eb="18">
      <t>バアイ</t>
    </rPh>
    <rPh sb="19" eb="21">
      <t>シヨウ</t>
    </rPh>
    <phoneticPr fontId="3"/>
  </si>
  <si>
    <t>②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</si>
  <si>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１．事業が属する業種ごとの創業後からの売上高</t>
    <rPh sb="2" eb="4">
      <t>ジギョウ</t>
    </rPh>
    <rPh sb="5" eb="6">
      <t>ゾク</t>
    </rPh>
    <rPh sb="8" eb="10">
      <t>ギョウシュ</t>
    </rPh>
    <rPh sb="13" eb="15">
      <t>ソウギョウ</t>
    </rPh>
    <rPh sb="15" eb="16">
      <t>ゴ</t>
    </rPh>
    <rPh sb="19" eb="21">
      <t>ウリアゲ</t>
    </rPh>
    <rPh sb="21" eb="22">
      <t>ダカ</t>
    </rPh>
    <phoneticPr fontId="3"/>
  </si>
  <si>
    <t>月)</t>
    <phoneticPr fontId="3"/>
  </si>
  <si>
    <t>２．最近１か月間の売上高 【A】</t>
    <rPh sb="2" eb="4">
      <t>サイキン</t>
    </rPh>
    <rPh sb="6" eb="7">
      <t>ゲツ</t>
    </rPh>
    <rPh sb="7" eb="8">
      <t>カン</t>
    </rPh>
    <rPh sb="9" eb="11">
      <t>ウリア</t>
    </rPh>
    <rPh sb="11" eb="12">
      <t>タカ</t>
    </rPh>
    <phoneticPr fontId="3"/>
  </si>
  <si>
    <t>※最近１か月とは、原則として申請月の前月から１か月をいいます。</t>
    <phoneticPr fontId="3"/>
  </si>
  <si>
    <t>【A2】</t>
  </si>
  <si>
    <t>３．Aの直前３か月間の平均売上高 【B】</t>
    <rPh sb="4" eb="6">
      <t>チョクゼン</t>
    </rPh>
    <rPh sb="8" eb="9">
      <t>ゲツ</t>
    </rPh>
    <rPh sb="11" eb="13">
      <t>ヘイキン</t>
    </rPh>
    <rPh sb="13" eb="15">
      <t>ウリア</t>
    </rPh>
    <rPh sb="15" eb="16">
      <t>ダカ</t>
    </rPh>
    <phoneticPr fontId="3"/>
  </si>
  <si>
    <t xml:space="preserve">上記３か月間の平均売上高 </t>
    <rPh sb="0" eb="2">
      <t>ジョウキ</t>
    </rPh>
    <rPh sb="4" eb="5">
      <t>ゲツ</t>
    </rPh>
    <rPh sb="5" eb="6">
      <t>カン</t>
    </rPh>
    <rPh sb="7" eb="9">
      <t>ヘイキン</t>
    </rPh>
    <rPh sb="9" eb="11">
      <t>ウリアゲ</t>
    </rPh>
    <rPh sb="11" eb="12">
      <t>ダカ</t>
    </rPh>
    <phoneticPr fontId="3"/>
  </si>
  <si>
    <t>４．最近１か月間における全体の売上高に占める指定業種の売上高の割合</t>
    <phoneticPr fontId="3"/>
  </si>
  <si>
    <t>５．売上高の減少率</t>
    <rPh sb="2" eb="5">
      <t>ウリアゲダカ</t>
    </rPh>
    <rPh sb="6" eb="9">
      <t>ゲンショウリツ</t>
    </rPh>
    <phoneticPr fontId="3"/>
  </si>
  <si>
    <t>指定業種の最近１か月間の売上高</t>
    <rPh sb="0" eb="2">
      <t>シテイ</t>
    </rPh>
    <rPh sb="2" eb="4">
      <t>ギョウシュ</t>
    </rPh>
    <rPh sb="5" eb="7">
      <t>サイキン</t>
    </rPh>
    <rPh sb="9" eb="10">
      <t>ゲツ</t>
    </rPh>
    <rPh sb="12" eb="14">
      <t>ウリアゲ</t>
    </rPh>
    <rPh sb="14" eb="15">
      <t>ダカ</t>
    </rPh>
    <phoneticPr fontId="3"/>
  </si>
  <si>
    <t>企業全体の最近１か月間の売上高</t>
    <rPh sb="0" eb="2">
      <t>キギョウ</t>
    </rPh>
    <rPh sb="2" eb="4">
      <t>ゼンタイ</t>
    </rPh>
    <rPh sb="5" eb="7">
      <t>サイキン</t>
    </rPh>
    <rPh sb="9" eb="10">
      <t>ゲツ</t>
    </rPh>
    <rPh sb="12" eb="14">
      <t>ウリアゲ</t>
    </rPh>
    <rPh sb="14" eb="15">
      <t>ダカ</t>
    </rPh>
    <phoneticPr fontId="3"/>
  </si>
  <si>
    <t>指定業種の
Aの直前３か月間の売上高</t>
    <rPh sb="0" eb="2">
      <t>シテイ</t>
    </rPh>
    <rPh sb="2" eb="4">
      <t>ギョウシュ</t>
    </rPh>
    <rPh sb="8" eb="10">
      <t>チョクゼン</t>
    </rPh>
    <rPh sb="12" eb="13">
      <t>ゲツ</t>
    </rPh>
    <rPh sb="15" eb="17">
      <t>ウリアゲ</t>
    </rPh>
    <rPh sb="17" eb="18">
      <t>ダカ</t>
    </rPh>
    <phoneticPr fontId="3"/>
  </si>
  <si>
    <t>企業全体の
Aの直前３か月間の売上高</t>
    <rPh sb="0" eb="2">
      <t>キギョウ</t>
    </rPh>
    <rPh sb="2" eb="4">
      <t>ゼンタイ</t>
    </rPh>
    <rPh sb="8" eb="10">
      <t>チョクゼン</t>
    </rPh>
    <rPh sb="12" eb="13">
      <t>ゲツ</t>
    </rPh>
    <rPh sb="15" eb="17">
      <t>ウリアゲ</t>
    </rPh>
    <rPh sb="17" eb="18">
      <t>ダカ</t>
    </rPh>
    <phoneticPr fontId="3"/>
  </si>
  <si>
    <t>（１）指定業種の売上高の減少率</t>
    <rPh sb="3" eb="5">
      <t>シテイ</t>
    </rPh>
    <rPh sb="5" eb="7">
      <t>ギョウシュ</t>
    </rPh>
    <rPh sb="12" eb="15">
      <t>ゲンショウリツ</t>
    </rPh>
    <phoneticPr fontId="3"/>
  </si>
  <si>
    <t>（２）企業全体の売上高の減少率</t>
    <rPh sb="3" eb="5">
      <t>キギョウ</t>
    </rPh>
    <rPh sb="5" eb="7">
      <t>ゼンタイ</t>
    </rPh>
    <rPh sb="12" eb="15">
      <t>ゲンショウリツ</t>
    </rPh>
    <phoneticPr fontId="3"/>
  </si>
  <si>
    <t>中小企業信用保険法第２条第５項第５号の規定による認定申請書（イ－④）の添付書類（必須）</t>
    <rPh sb="35" eb="37">
      <t>テンプ</t>
    </rPh>
    <rPh sb="37" eb="39">
      <t>ショルイ</t>
    </rPh>
    <rPh sb="40" eb="42">
      <t>ヒッス</t>
    </rPh>
    <phoneticPr fontId="3"/>
  </si>
  <si>
    <t>② 市町村長又は特別区長から認定を受けた日から３０日以内に金融機関又は信用保証協会に対して、
　　保証の申込みを行うことが必要です。</t>
    <rPh sb="2" eb="5">
      <t>シチョウソン</t>
    </rPh>
    <rPh sb="5" eb="6">
      <t>チョウ</t>
    </rPh>
    <rPh sb="6" eb="7">
      <t>マタ</t>
    </rPh>
    <rPh sb="8" eb="10">
      <t>トクベツ</t>
    </rPh>
    <rPh sb="10" eb="12">
      <t>クチョウ</t>
    </rPh>
    <rPh sb="14" eb="16">
      <t>ニンテイ</t>
    </rPh>
    <rPh sb="17" eb="18">
      <t>ウ</t>
    </rPh>
    <rPh sb="20" eb="21">
      <t>ヒ</t>
    </rPh>
    <rPh sb="25" eb="28">
      <t>ニチイナイ</t>
    </rPh>
    <rPh sb="29" eb="31">
      <t>キンユウ</t>
    </rPh>
    <rPh sb="31" eb="33">
      <t>キカン</t>
    </rPh>
    <rPh sb="33" eb="34">
      <t>マタ</t>
    </rPh>
    <rPh sb="35" eb="37">
      <t>シンヨウ</t>
    </rPh>
    <rPh sb="37" eb="39">
      <t>ホショウ</t>
    </rPh>
    <rPh sb="39" eb="41">
      <t>キョウカイ</t>
    </rPh>
    <rPh sb="42" eb="43">
      <t>タイ</t>
    </rPh>
    <rPh sb="49" eb="51">
      <t>ホショウ</t>
    </rPh>
    <rPh sb="50" eb="51">
      <t>アンポ</t>
    </rPh>
    <rPh sb="52" eb="53">
      <t>モウ</t>
    </rPh>
    <rPh sb="53" eb="54">
      <t>コ</t>
    </rPh>
    <rPh sb="56" eb="57">
      <t>オコナ</t>
    </rPh>
    <rPh sb="61" eb="63">
      <t>ヒツヨウ</t>
    </rPh>
    <phoneticPr fontId="3"/>
  </si>
  <si>
    <t>② 市町村長又は特別区長から認定を受けた日から３０日以内に金融機関又は信用保証協会に対して、
  　保証の申込みを行うことが必要です。</t>
    <rPh sb="2" eb="5">
      <t>シチョウソン</t>
    </rPh>
    <rPh sb="5" eb="6">
      <t>チョウ</t>
    </rPh>
    <rPh sb="6" eb="7">
      <t>マタ</t>
    </rPh>
    <rPh sb="8" eb="10">
      <t>トクベツ</t>
    </rPh>
    <rPh sb="10" eb="12">
      <t>クチョウ</t>
    </rPh>
    <rPh sb="14" eb="16">
      <t>ニンテイ</t>
    </rPh>
    <rPh sb="17" eb="18">
      <t>ウ</t>
    </rPh>
    <rPh sb="20" eb="21">
      <t>ヒ</t>
    </rPh>
    <rPh sb="25" eb="28">
      <t>ニチイナイ</t>
    </rPh>
    <rPh sb="29" eb="31">
      <t>キンユウ</t>
    </rPh>
    <rPh sb="31" eb="33">
      <t>キカン</t>
    </rPh>
    <rPh sb="33" eb="34">
      <t>マタ</t>
    </rPh>
    <rPh sb="35" eb="37">
      <t>シンヨウ</t>
    </rPh>
    <rPh sb="37" eb="39">
      <t>ホショウ</t>
    </rPh>
    <rPh sb="39" eb="41">
      <t>キョウカイ</t>
    </rPh>
    <rPh sb="42" eb="43">
      <t>タイ</t>
    </rPh>
    <rPh sb="50" eb="52">
      <t>ホショウ</t>
    </rPh>
    <rPh sb="51" eb="52">
      <t>アンポ</t>
    </rPh>
    <rPh sb="53" eb="54">
      <t>モウ</t>
    </rPh>
    <rPh sb="54" eb="55">
      <t>コ</t>
    </rPh>
    <rPh sb="57" eb="58">
      <t>オコナ</t>
    </rPh>
    <rPh sb="62" eb="64">
      <t>ヒツヨウ</t>
    </rPh>
    <phoneticPr fontId="3"/>
  </si>
  <si>
    <t>② 市町村長又は特別区長から認定を受けた日から３０日以内に金融機関又は信用保証協会に対して、
   保証の申込みを行うことが必要です。</t>
    <rPh sb="2" eb="5">
      <t>シチョウソン</t>
    </rPh>
    <rPh sb="5" eb="6">
      <t>チョウ</t>
    </rPh>
    <rPh sb="6" eb="7">
      <t>マタ</t>
    </rPh>
    <rPh sb="8" eb="10">
      <t>トクベツ</t>
    </rPh>
    <rPh sb="10" eb="12">
      <t>クチョウ</t>
    </rPh>
    <rPh sb="14" eb="16">
      <t>ニンテイ</t>
    </rPh>
    <rPh sb="17" eb="18">
      <t>ウ</t>
    </rPh>
    <rPh sb="20" eb="21">
      <t>ヒ</t>
    </rPh>
    <rPh sb="25" eb="28">
      <t>ニチイナイ</t>
    </rPh>
    <rPh sb="29" eb="31">
      <t>キンユウ</t>
    </rPh>
    <rPh sb="31" eb="33">
      <t>キカン</t>
    </rPh>
    <rPh sb="33" eb="34">
      <t>マタ</t>
    </rPh>
    <rPh sb="35" eb="37">
      <t>シンヨウ</t>
    </rPh>
    <rPh sb="37" eb="39">
      <t>ホショウ</t>
    </rPh>
    <rPh sb="39" eb="41">
      <t>キョウカイ</t>
    </rPh>
    <rPh sb="42" eb="43">
      <t>タイ</t>
    </rPh>
    <rPh sb="50" eb="52">
      <t>ホショウ</t>
    </rPh>
    <rPh sb="51" eb="52">
      <t>アンポ</t>
    </rPh>
    <rPh sb="53" eb="54">
      <t>モウ</t>
    </rPh>
    <rPh sb="54" eb="55">
      <t>コ</t>
    </rPh>
    <rPh sb="57" eb="58">
      <t>オコナ</t>
    </rPh>
    <rPh sb="62" eb="64">
      <t>ヒツヨウ</t>
    </rPh>
    <phoneticPr fontId="3"/>
  </si>
  <si>
    <t>③ 市町村長又は特別区長から認定を受けた日から３０日以内に金融機関又は信用保証協会に対して、
   保証の申込みを行うことが必要です。</t>
    <rPh sb="2" eb="5">
      <t>シチョウソン</t>
    </rPh>
    <rPh sb="5" eb="6">
      <t>チョウ</t>
    </rPh>
    <rPh sb="6" eb="7">
      <t>マタ</t>
    </rPh>
    <rPh sb="8" eb="10">
      <t>トクベツ</t>
    </rPh>
    <rPh sb="10" eb="12">
      <t>クチョウ</t>
    </rPh>
    <rPh sb="14" eb="16">
      <t>ニンテイ</t>
    </rPh>
    <rPh sb="17" eb="18">
      <t>ウ</t>
    </rPh>
    <rPh sb="20" eb="21">
      <t>ヒ</t>
    </rPh>
    <rPh sb="25" eb="28">
      <t>ニチイナイ</t>
    </rPh>
    <rPh sb="29" eb="31">
      <t>キンユウ</t>
    </rPh>
    <rPh sb="31" eb="33">
      <t>キカン</t>
    </rPh>
    <rPh sb="33" eb="34">
      <t>マタ</t>
    </rPh>
    <rPh sb="35" eb="37">
      <t>シンヨウ</t>
    </rPh>
    <rPh sb="37" eb="39">
      <t>ホショウ</t>
    </rPh>
    <rPh sb="39" eb="41">
      <t>キョウカイ</t>
    </rPh>
    <rPh sb="42" eb="43">
      <t>タイ</t>
    </rPh>
    <rPh sb="50" eb="52">
      <t>ホショウ</t>
    </rPh>
    <rPh sb="51" eb="52">
      <t>アンポ</t>
    </rPh>
    <rPh sb="53" eb="54">
      <t>モウ</t>
    </rPh>
    <rPh sb="54" eb="55">
      <t>コ</t>
    </rPh>
    <rPh sb="57" eb="58">
      <t>オコナ</t>
    </rPh>
    <rPh sb="62" eb="64">
      <t>ヒツヨウ</t>
    </rPh>
    <phoneticPr fontId="3"/>
  </si>
  <si>
    <t>② 市町村長又は特別区長から認定を受けた日から３０日以内に金融機関又は信用保証協会に対して、
　　保証の申込みを行うことが必要です。</t>
    <rPh sb="2" eb="5">
      <t>シチョウソン</t>
    </rPh>
    <rPh sb="5" eb="6">
      <t>チョウ</t>
    </rPh>
    <rPh sb="6" eb="7">
      <t>マタ</t>
    </rPh>
    <rPh sb="8" eb="10">
      <t>トクベツ</t>
    </rPh>
    <rPh sb="10" eb="12">
      <t>クチョウ</t>
    </rPh>
    <rPh sb="14" eb="16">
      <t>ニンテイ</t>
    </rPh>
    <rPh sb="17" eb="18">
      <t>ウ</t>
    </rPh>
    <rPh sb="20" eb="21">
      <t>ヒ</t>
    </rPh>
    <rPh sb="25" eb="28">
      <t>ニチイナイ</t>
    </rPh>
    <rPh sb="29" eb="31">
      <t>キンユウ</t>
    </rPh>
    <rPh sb="31" eb="33">
      <t>キカン</t>
    </rPh>
    <rPh sb="33" eb="34">
      <t>マタ</t>
    </rPh>
    <rPh sb="35" eb="37">
      <t>シンヨウ</t>
    </rPh>
    <rPh sb="37" eb="39">
      <t>ホショウ</t>
    </rPh>
    <rPh sb="39" eb="41">
      <t>キョウカイ</t>
    </rPh>
    <rPh sb="42" eb="43">
      <t>タイ</t>
    </rPh>
    <rPh sb="49" eb="51">
      <t>ホショウ</t>
    </rPh>
    <rPh sb="52" eb="53">
      <t>モウ</t>
    </rPh>
    <rPh sb="53" eb="54">
      <t>コ</t>
    </rPh>
    <rPh sb="56" eb="57">
      <t>オコナ</t>
    </rPh>
    <rPh sb="61" eb="63">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</si>
</sst>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_ "/>
    <numFmt numFmtId="177" formatCode="#,##0_ "/>
    <numFmt numFmtId="178" formatCode="#,##0_ ;[Red]\-#,##0\ "/>
    <numFmt numFmtId="179" formatCode="#,##0_);[Red]\(#,##0\)"/>
    <numFmt numFmtId="180" formatCode="0.00_);[Red]\(0.00\)"/>
    <numFmt numFmtId="181" formatCode="0_);[Red]\(0\)"/>
    <numFmt numFmtId="182" formatCode="#,##0.00_);[Red]\(#,##0.00\)"/>
    <numFmt numFmtId="183" formatCode="#,##0.00_ "/>
    <numFmt numFmtId="184" formatCode="0.0_ "/>
    <numFmt numFmtId="186" formatCode="#,##0.0_);[Red]\(#,##0.0\)"/>
    <numFmt numFmtId="187" formatCode="#,##0.0;[Red]\-#,##0.0"/>
  </numFmts>
  <fonts count="25" x14ac:knownFonts="1">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0"/>
      <name val="ＭＳ Ｐ明朝"/>
      <family val="1"/>
      <charset val="128"/>
    </font>
    <font>
      <sz val="10"/>
      <name val="ＭＳ 明朝"/>
      <family val="1"/>
      <charset val="128"/>
    </font>
    <font>
      <sz val="8"/>
      <name val="ＭＳ 明朝"/>
      <family val="1"/>
      <charset val="128"/>
    </font>
    <font>
      <sz val="7"/>
      <name val="ＭＳ 明朝"/>
      <family val="1"/>
      <charset val="128"/>
    </font>
    <font>
      <sz val="9"/>
      <name val="ＭＳ 明朝"/>
      <family val="1"/>
      <charset val="128"/>
    </font>
    <font>
      <sz val="9"/>
      <name val="ＭＳ Ｐ明朝"/>
      <family val="1"/>
      <charset val="128"/>
    </font>
    <font>
      <sz val="10"/>
      <name val="ＭＳ Ｐゴシック"/>
      <family val="3"/>
      <charset val="128"/>
    </font>
    <font>
      <sz val="9"/>
      <name val="ＭＳ Ｐゴシック"/>
      <family val="3"/>
      <charset val="128"/>
    </font>
    <font>
      <sz val="11"/>
      <name val="ＭＳ Ｐゴシック"/>
      <family val="3"/>
      <charset val="128"/>
    </font>
    <font>
      <sz val="12"/>
      <name val="ＭＳ Ｐ明朝"/>
      <family val="1"/>
      <charset val="128"/>
    </font>
    <font>
      <sz val="11"/>
      <name val="HG丸ｺﾞｼｯｸM-PRO"/>
      <family val="3"/>
      <charset val="128"/>
    </font>
    <font>
      <sz val="12"/>
      <color indexed="12"/>
      <name val="HG丸ｺﾞｼｯｸM-PRO"/>
      <family val="3"/>
      <charset val="128"/>
    </font>
    <font>
      <sz val="11"/>
      <color indexed="12"/>
      <name val="ＭＳ Ｐ明朝"/>
      <family val="1"/>
      <charset val="128"/>
    </font>
    <font>
      <sz val="11"/>
      <name val="ＭＳ Ｐ明朝"/>
      <family val="1"/>
      <charset val="128"/>
    </font>
    <font>
      <b/>
      <sz val="10"/>
      <name val="ＭＳ Ｐゴシック"/>
      <family val="3"/>
      <charset val="128"/>
    </font>
    <font>
      <sz val="8"/>
      <name val="ＭＳ Ｐ明朝"/>
      <family val="1"/>
      <charset val="128"/>
    </font>
    <font>
      <sz val="7"/>
      <name val="ＭＳ Ｐ明朝"/>
      <family val="1"/>
      <charset val="128"/>
    </font>
    <font>
      <b/>
      <sz val="9"/>
      <name val="ＭＳ Ｐゴシック"/>
      <family val="3"/>
      <charset val="128"/>
    </font>
    <font>
      <b/>
      <sz val="9"/>
      <name val="ＭＳ Ｐ明朝"/>
      <family val="1"/>
      <charset val="128"/>
    </font>
    <font>
      <b/>
      <sz val="10"/>
      <name val="ＭＳ Ｐ明朝"/>
      <family val="1"/>
      <charset val="128"/>
    </font>
    <font>
      <b/>
      <sz val="1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118">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bottom style="double">
        <color indexed="64"/>
      </bottom>
      <diagonal/>
    </border>
    <border>
      <left/>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hair">
        <color indexed="64"/>
      </right>
      <top style="hair">
        <color indexed="64"/>
      </top>
      <bottom/>
      <diagonal/>
    </border>
    <border>
      <left/>
      <right style="dashed">
        <color indexed="64"/>
      </right>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bottom style="medium">
        <color indexed="64"/>
      </bottom>
      <diagonal/>
    </border>
    <border>
      <left style="dashed">
        <color indexed="64"/>
      </left>
      <right/>
      <top style="dashed">
        <color indexed="64"/>
      </top>
      <bottom style="dashed">
        <color indexed="64"/>
      </bottom>
      <diagonal/>
    </border>
    <border>
      <left/>
      <right style="medium">
        <color indexed="64"/>
      </right>
      <top style="medium">
        <color indexed="64"/>
      </top>
      <bottom/>
      <diagonal/>
    </border>
    <border>
      <left/>
      <right/>
      <top/>
      <bottom style="medium">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right/>
      <top/>
      <bottom style="dashed">
        <color indexed="64"/>
      </bottom>
      <diagonal/>
    </border>
    <border>
      <left/>
      <right style="mediumDashed">
        <color indexed="64"/>
      </right>
      <top style="mediumDashed">
        <color indexed="64"/>
      </top>
      <bottom style="mediumDashed">
        <color indexed="64"/>
      </bottom>
      <diagonal/>
    </border>
    <border>
      <left style="hair">
        <color indexed="64"/>
      </left>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top/>
      <bottom style="double">
        <color indexed="64"/>
      </bottom>
      <diagonal/>
    </border>
    <border>
      <left/>
      <right/>
      <top style="medium">
        <color indexed="64"/>
      </top>
      <bottom/>
      <diagonal/>
    </border>
    <border>
      <left style="hair">
        <color indexed="64"/>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hair">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uble">
        <color indexed="64"/>
      </bottom>
      <diagonal/>
    </border>
    <border>
      <left/>
      <right/>
      <top style="dotted">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ouble">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Dashed">
        <color indexed="64"/>
      </left>
      <right style="thin">
        <color indexed="64"/>
      </right>
      <top style="mediumDashed">
        <color indexed="64"/>
      </top>
      <bottom style="mediumDashed">
        <color indexed="64"/>
      </bottom>
      <diagonal/>
    </border>
    <border>
      <left style="thin">
        <color indexed="64"/>
      </left>
      <right style="thin">
        <color indexed="64"/>
      </right>
      <top style="mediumDashed">
        <color indexed="64"/>
      </top>
      <bottom style="mediumDashed">
        <color indexed="64"/>
      </bottom>
      <diagonal/>
    </border>
    <border>
      <left style="thin">
        <color indexed="64"/>
      </left>
      <right style="mediumDashed">
        <color indexed="64"/>
      </right>
      <top style="mediumDashed">
        <color indexed="64"/>
      </top>
      <bottom style="mediumDashed">
        <color indexed="64"/>
      </bottom>
      <diagonal/>
    </border>
    <border>
      <left style="medium">
        <color indexed="64"/>
      </left>
      <right style="thin">
        <color indexed="64"/>
      </right>
      <top style="medium">
        <color indexed="64"/>
      </top>
      <bottom style="medium">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dashed">
        <color indexed="64"/>
      </right>
      <top style="dashed">
        <color indexed="64"/>
      </top>
      <bottom style="dotted">
        <color indexed="64"/>
      </bottom>
      <diagonal/>
    </border>
    <border>
      <left style="thin">
        <color indexed="64"/>
      </left>
      <right style="dashed">
        <color indexed="64"/>
      </right>
      <top style="dashed">
        <color indexed="64"/>
      </top>
      <bottom/>
      <diagonal/>
    </border>
    <border>
      <left style="dashDotDot">
        <color indexed="64"/>
      </left>
      <right style="dashDotDot">
        <color indexed="64"/>
      </right>
      <top style="dashDotDot">
        <color indexed="64"/>
      </top>
      <bottom/>
      <diagonal/>
    </border>
    <border>
      <left style="dashDotDot">
        <color indexed="64"/>
      </left>
      <right style="dashDotDot">
        <color indexed="64"/>
      </right>
      <top/>
      <bottom/>
      <diagonal/>
    </border>
    <border>
      <left style="dashDotDot">
        <color indexed="64"/>
      </left>
      <right style="dashDotDot">
        <color indexed="64"/>
      </right>
      <top/>
      <bottom style="dashDotDot">
        <color indexed="64"/>
      </bottom>
      <diagonal/>
    </border>
    <border>
      <left/>
      <right/>
      <top style="hair">
        <color indexed="64"/>
      </top>
      <bottom style="thin">
        <color indexed="64"/>
      </bottom>
      <diagonal/>
    </border>
  </borders>
  <cellStyleXfs count="4">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064">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Border="1" applyAlignment="1">
      <alignment horizontal="left" vertical="center" indent="1"/>
    </xf>
    <xf numFmtId="0" fontId="7" fillId="0" borderId="0" xfId="0" applyFont="1" applyBorder="1" applyAlignment="1">
      <alignment horizontal="center" vertical="center"/>
    </xf>
    <xf numFmtId="0" fontId="6" fillId="0" borderId="1" xfId="0" applyFont="1" applyBorder="1" applyAlignment="1">
      <alignment horizontal="right" vertical="center"/>
    </xf>
    <xf numFmtId="0" fontId="3" fillId="0" borderId="1" xfId="0" applyFont="1" applyBorder="1">
      <alignment vertical="center"/>
    </xf>
    <xf numFmtId="0" fontId="5" fillId="0" borderId="0" xfId="0" applyFont="1" applyAlignment="1">
      <alignment horizontal="center" vertical="center"/>
    </xf>
    <xf numFmtId="0" fontId="6"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6" fillId="0" borderId="0" xfId="0" applyFont="1" applyAlignment="1">
      <alignment horizontal="center" vertical="center"/>
    </xf>
    <xf numFmtId="0" fontId="8" fillId="0" borderId="0" xfId="0" applyFont="1" applyBorder="1" applyAlignment="1">
      <alignment horizontal="left" vertical="center"/>
    </xf>
    <xf numFmtId="0" fontId="7" fillId="0" borderId="0" xfId="0" applyFont="1" applyBorder="1" applyAlignment="1">
      <alignment horizontal="left" vertical="center"/>
    </xf>
    <xf numFmtId="0" fontId="5" fillId="0" borderId="0" xfId="0" applyFont="1" applyBorder="1" applyAlignment="1">
      <alignment horizontal="distributed" vertical="center"/>
    </xf>
    <xf numFmtId="0" fontId="5" fillId="0" borderId="0" xfId="0" applyFont="1" applyAlignment="1">
      <alignment horizontal="left" vertical="center"/>
    </xf>
    <xf numFmtId="0" fontId="6" fillId="0" borderId="0" xfId="0" applyFont="1" applyBorder="1" applyAlignment="1">
      <alignment horizontal="left" vertical="center"/>
    </xf>
    <xf numFmtId="0" fontId="4" fillId="0" borderId="0" xfId="0" applyFont="1" applyAlignment="1">
      <alignment horizontal="left" vertical="center"/>
    </xf>
    <xf numFmtId="0" fontId="6" fillId="0" borderId="0" xfId="0" applyFont="1" applyBorder="1" applyAlignment="1">
      <alignment horizontal="center" vertical="center"/>
    </xf>
    <xf numFmtId="0" fontId="3" fillId="0" borderId="0" xfId="0" applyFont="1" applyBorder="1">
      <alignment vertical="center"/>
    </xf>
    <xf numFmtId="0" fontId="5" fillId="0" borderId="2" xfId="0" applyFont="1" applyBorder="1">
      <alignment vertical="center"/>
    </xf>
    <xf numFmtId="0" fontId="4" fillId="0" borderId="0" xfId="0" applyFont="1" applyBorder="1" applyAlignment="1">
      <alignment vertical="top"/>
    </xf>
    <xf numFmtId="0" fontId="4" fillId="0" borderId="0" xfId="0" applyFont="1" applyBorder="1" applyAlignment="1">
      <alignment horizontal="distributed" vertical="top"/>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7"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5" fillId="0" borderId="6"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4" fillId="0" borderId="0" xfId="0" applyFont="1" applyAlignment="1">
      <alignment wrapText="1"/>
    </xf>
    <xf numFmtId="0" fontId="4" fillId="0" borderId="0" xfId="0" applyFont="1" applyAlignment="1">
      <alignment vertical="center" wrapText="1"/>
    </xf>
    <xf numFmtId="0" fontId="4" fillId="0" borderId="0" xfId="0" applyFont="1" applyBorder="1" applyAlignment="1">
      <alignment horizontal="left" vertical="center"/>
    </xf>
    <xf numFmtId="0" fontId="9" fillId="0" borderId="0" xfId="0" applyFont="1" applyAlignment="1">
      <alignment horizontal="left" vertical="center"/>
    </xf>
    <xf numFmtId="0" fontId="0" fillId="0" borderId="0" xfId="0" applyAlignment="1">
      <alignment horizontal="right" vertical="center"/>
    </xf>
    <xf numFmtId="0" fontId="0" fillId="0" borderId="0" xfId="0" applyAlignment="1">
      <alignment vertical="center"/>
    </xf>
    <xf numFmtId="0" fontId="0" fillId="0" borderId="0" xfId="0" applyFill="1" applyBorder="1" applyAlignment="1">
      <alignment horizontal="lef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Fill="1">
      <alignment vertical="center"/>
    </xf>
    <xf numFmtId="0" fontId="0" fillId="0" borderId="13" xfId="0" applyFill="1" applyBorder="1" applyAlignment="1">
      <alignment horizontal="center" vertical="center"/>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10"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0" fillId="0" borderId="0" xfId="0" applyFill="1" applyAlignment="1">
      <alignment vertical="center"/>
    </xf>
    <xf numFmtId="0" fontId="0" fillId="0" borderId="4" xfId="0" applyFill="1" applyBorder="1" applyAlignment="1">
      <alignment horizontal="center" vertical="center"/>
    </xf>
    <xf numFmtId="0" fontId="0" fillId="0" borderId="0" xfId="0" applyFill="1" applyAlignment="1">
      <alignment horizontal="left"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0" xfId="0" applyFill="1" applyAlignment="1">
      <alignment horizontal="right" vertical="center"/>
    </xf>
    <xf numFmtId="0" fontId="13" fillId="0" borderId="0" xfId="0" applyFont="1" applyFill="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0" fillId="0" borderId="0" xfId="0" applyFill="1" applyBorder="1" applyAlignment="1">
      <alignment vertical="center"/>
    </xf>
    <xf numFmtId="0" fontId="0" fillId="0" borderId="0" xfId="0" applyBorder="1">
      <alignment vertical="center"/>
    </xf>
    <xf numFmtId="0" fontId="0" fillId="0" borderId="0" xfId="0" applyFill="1" applyBorder="1">
      <alignment vertical="center"/>
    </xf>
    <xf numFmtId="0" fontId="9" fillId="0" borderId="0" xfId="0" applyFont="1" applyFill="1">
      <alignment vertical="center"/>
    </xf>
    <xf numFmtId="38" fontId="1" fillId="0" borderId="0" xfId="2" applyFont="1" applyFill="1" applyBorder="1" applyAlignment="1">
      <alignment vertical="center" shrinkToFit="1"/>
    </xf>
    <xf numFmtId="0" fontId="0" fillId="0" borderId="4" xfId="0" applyFill="1" applyBorder="1" applyAlignment="1">
      <alignment vertical="center"/>
    </xf>
    <xf numFmtId="0" fontId="4" fillId="0" borderId="0" xfId="0" applyFont="1" applyAlignment="1">
      <alignment vertical="center"/>
    </xf>
    <xf numFmtId="0" fontId="5" fillId="0" borderId="15" xfId="0" applyFont="1" applyBorder="1">
      <alignment vertical="center"/>
    </xf>
    <xf numFmtId="0" fontId="5" fillId="0" borderId="15" xfId="0" applyFont="1" applyBorder="1" applyAlignment="1">
      <alignment vertical="center"/>
    </xf>
    <xf numFmtId="0" fontId="10" fillId="0" borderId="0" xfId="0" applyFont="1" applyBorder="1" applyAlignment="1">
      <alignment wrapText="1"/>
    </xf>
    <xf numFmtId="176" fontId="5" fillId="0" borderId="1" xfId="0" applyNumberFormat="1" applyFont="1" applyBorder="1" applyAlignment="1">
      <alignment vertical="center"/>
    </xf>
    <xf numFmtId="0" fontId="0" fillId="0" borderId="9" xfId="0" applyFill="1" applyBorder="1">
      <alignment vertical="center"/>
    </xf>
    <xf numFmtId="0" fontId="0" fillId="0" borderId="9" xfId="0" applyFill="1" applyBorder="1" applyAlignment="1">
      <alignment vertical="center"/>
    </xf>
    <xf numFmtId="0" fontId="3" fillId="0" borderId="9" xfId="0" applyFont="1" applyFill="1" applyBorder="1" applyAlignment="1">
      <alignment horizontal="center" vertical="center"/>
    </xf>
    <xf numFmtId="0" fontId="1" fillId="0" borderId="0" xfId="0" applyFont="1" applyFill="1">
      <alignment vertical="center"/>
    </xf>
    <xf numFmtId="0" fontId="17" fillId="0" borderId="0" xfId="0" applyFont="1" applyFill="1">
      <alignment vertical="center"/>
    </xf>
    <xf numFmtId="0" fontId="17" fillId="0" borderId="0" xfId="0" applyFont="1">
      <alignment vertical="center"/>
    </xf>
    <xf numFmtId="0" fontId="17" fillId="0" borderId="0" xfId="0" applyFont="1" applyFill="1" applyAlignment="1">
      <alignment horizontal="center" vertical="center"/>
    </xf>
    <xf numFmtId="0" fontId="17" fillId="0" borderId="0" xfId="0" applyFont="1" applyFill="1" applyAlignment="1">
      <alignment horizontal="center" vertical="center" shrinkToFit="1"/>
    </xf>
    <xf numFmtId="0" fontId="17" fillId="0" borderId="0" xfId="0" applyFont="1" applyFill="1" applyAlignment="1">
      <alignment horizontal="right" vertical="center"/>
    </xf>
    <xf numFmtId="0" fontId="17"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0" xfId="0" applyFont="1" applyFill="1" applyBorder="1">
      <alignment vertical="center"/>
    </xf>
    <xf numFmtId="0" fontId="17" fillId="0" borderId="12"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176" fontId="0" fillId="0" borderId="0" xfId="0" applyNumberFormat="1" applyFill="1" applyBorder="1" applyAlignment="1">
      <alignment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2" xfId="0" applyFont="1" applyFill="1" applyBorder="1" applyAlignment="1">
      <alignment vertical="center" shrinkToFit="1"/>
    </xf>
    <xf numFmtId="0" fontId="1" fillId="0" borderId="13" xfId="0" applyFont="1" applyFill="1" applyBorder="1" applyAlignment="1">
      <alignment horizontal="center" vertical="center"/>
    </xf>
    <xf numFmtId="0" fontId="1" fillId="0" borderId="0" xfId="0" applyFo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shrinkToFit="1"/>
    </xf>
    <xf numFmtId="0" fontId="1" fillId="0" borderId="0" xfId="0" applyFont="1" applyFill="1" applyAlignment="1">
      <alignment horizontal="righ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Border="1" applyAlignment="1">
      <alignment horizontal="center" vertical="center" shrinkToFit="1"/>
    </xf>
    <xf numFmtId="0" fontId="1" fillId="0" borderId="16" xfId="0" applyFont="1" applyFill="1" applyBorder="1" applyAlignment="1">
      <alignment horizontal="center" vertical="center"/>
    </xf>
    <xf numFmtId="0" fontId="1" fillId="0" borderId="16" xfId="0" applyFont="1" applyFill="1" applyBorder="1" applyAlignment="1">
      <alignment horizontal="center" vertical="center" shrinkToFit="1"/>
    </xf>
    <xf numFmtId="0" fontId="1" fillId="0" borderId="15" xfId="0" applyFont="1" applyFill="1" applyBorder="1" applyAlignment="1">
      <alignment vertical="center" shrinkToFit="1"/>
    </xf>
    <xf numFmtId="0" fontId="1" fillId="0" borderId="17" xfId="0" applyFont="1" applyFill="1" applyBorder="1" applyAlignment="1">
      <alignment horizontal="center" vertical="center"/>
    </xf>
    <xf numFmtId="0" fontId="1" fillId="0" borderId="17"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0" fillId="0" borderId="9" xfId="0" applyFill="1" applyBorder="1" applyAlignment="1">
      <alignment horizontal="center" vertical="center"/>
    </xf>
    <xf numFmtId="176" fontId="5" fillId="0" borderId="0" xfId="0" applyNumberFormat="1" applyFont="1" applyBorder="1" applyAlignment="1">
      <alignment vertical="center"/>
    </xf>
    <xf numFmtId="177" fontId="5" fillId="0" borderId="0" xfId="0" applyNumberFormat="1" applyFont="1" applyBorder="1" applyAlignment="1">
      <alignment vertical="center"/>
    </xf>
    <xf numFmtId="177" fontId="5" fillId="0" borderId="0" xfId="0" applyNumberFormat="1" applyFont="1" applyBorder="1">
      <alignment vertical="center"/>
    </xf>
    <xf numFmtId="0" fontId="0" fillId="0" borderId="0" xfId="0" applyBorder="1" applyAlignment="1">
      <alignment vertical="center"/>
    </xf>
    <xf numFmtId="0" fontId="5" fillId="0" borderId="1" xfId="0" applyFont="1" applyBorder="1" applyAlignment="1">
      <alignment vertical="center" shrinkToFit="1"/>
    </xf>
    <xf numFmtId="0" fontId="5" fillId="0" borderId="0" xfId="0" applyFont="1" applyBorder="1" applyAlignment="1">
      <alignment vertical="center" wrapText="1"/>
    </xf>
    <xf numFmtId="177" fontId="5" fillId="0" borderId="0" xfId="0" applyNumberFormat="1" applyFont="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9" fillId="0" borderId="21" xfId="0" applyFont="1" applyBorder="1">
      <alignment vertical="center"/>
    </xf>
    <xf numFmtId="0" fontId="9" fillId="0" borderId="22" xfId="0" applyFont="1" applyBorder="1">
      <alignment vertical="center"/>
    </xf>
    <xf numFmtId="0" fontId="9" fillId="0" borderId="23" xfId="0" applyFont="1" applyBorder="1">
      <alignment vertical="center"/>
    </xf>
    <xf numFmtId="38" fontId="9" fillId="0" borderId="24" xfId="2" applyFont="1" applyFill="1" applyBorder="1" applyAlignment="1">
      <alignment vertical="center" shrinkToFit="1"/>
    </xf>
    <xf numFmtId="38" fontId="9" fillId="0" borderId="22" xfId="2" applyFont="1" applyFill="1" applyBorder="1" applyAlignment="1">
      <alignment vertical="center" shrinkToFit="1"/>
    </xf>
    <xf numFmtId="38" fontId="9" fillId="0" borderId="9" xfId="2" applyFont="1" applyFill="1" applyBorder="1" applyAlignment="1">
      <alignment vertical="center" shrinkToFit="1"/>
    </xf>
    <xf numFmtId="0" fontId="9" fillId="0" borderId="24" xfId="0" applyFont="1" applyBorder="1">
      <alignment vertical="center"/>
    </xf>
    <xf numFmtId="0" fontId="9" fillId="0" borderId="0" xfId="0" applyFont="1">
      <alignment vertical="center"/>
    </xf>
    <xf numFmtId="0" fontId="9" fillId="0" borderId="24"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lignment vertical="center"/>
    </xf>
    <xf numFmtId="38" fontId="9" fillId="0" borderId="0" xfId="2" applyFont="1" applyFill="1" applyBorder="1" applyAlignment="1">
      <alignment vertical="center" shrinkToFit="1"/>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10" xfId="0" applyFont="1" applyFill="1" applyBorder="1" applyAlignment="1">
      <alignment horizontal="center" vertical="center"/>
    </xf>
    <xf numFmtId="0" fontId="4" fillId="0" borderId="1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2" xfId="0" applyFont="1" applyFill="1" applyBorder="1" applyAlignment="1">
      <alignment vertical="center" shrinkToFit="1"/>
    </xf>
    <xf numFmtId="0" fontId="4" fillId="0" borderId="13" xfId="0" applyFont="1" applyFill="1" applyBorder="1" applyAlignment="1">
      <alignment horizontal="center" vertical="center"/>
    </xf>
    <xf numFmtId="0" fontId="4" fillId="0" borderId="17" xfId="0" applyFont="1" applyFill="1" applyBorder="1" applyAlignment="1">
      <alignment horizontal="center" vertical="center" shrinkToFit="1"/>
    </xf>
    <xf numFmtId="0" fontId="4" fillId="0" borderId="15" xfId="0" applyFont="1" applyFill="1" applyBorder="1" applyAlignment="1">
      <alignment vertical="center" shrinkToFit="1"/>
    </xf>
    <xf numFmtId="0" fontId="4" fillId="0" borderId="17" xfId="0" applyFont="1" applyFill="1" applyBorder="1" applyAlignment="1">
      <alignment horizontal="center" vertical="center"/>
    </xf>
    <xf numFmtId="0" fontId="9" fillId="0" borderId="9" xfId="0" applyFont="1" applyFill="1" applyBorder="1" applyAlignment="1">
      <alignment vertical="center"/>
    </xf>
    <xf numFmtId="0" fontId="9" fillId="0" borderId="9" xfId="0" applyFont="1" applyFill="1" applyBorder="1">
      <alignment vertical="center"/>
    </xf>
    <xf numFmtId="0" fontId="9" fillId="0" borderId="13"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16" xfId="0" applyFont="1" applyFill="1" applyBorder="1" applyAlignment="1">
      <alignment horizontal="center" vertical="center"/>
    </xf>
    <xf numFmtId="0" fontId="9" fillId="0" borderId="0" xfId="0" applyFont="1" applyFill="1" applyAlignment="1">
      <alignment horizontal="center" vertical="center"/>
    </xf>
    <xf numFmtId="0" fontId="9" fillId="0" borderId="17"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0" xfId="0" applyFont="1" applyFill="1" applyBorder="1">
      <alignment vertical="center"/>
    </xf>
    <xf numFmtId="0" fontId="9" fillId="0" borderId="5" xfId="0" applyFont="1" applyFill="1" applyBorder="1" applyAlignment="1">
      <alignment horizontal="center" vertical="center"/>
    </xf>
    <xf numFmtId="0" fontId="4" fillId="0" borderId="0" xfId="0" applyFont="1" applyFill="1" applyBorder="1" applyAlignment="1">
      <alignment horizontal="right" vertical="center"/>
    </xf>
    <xf numFmtId="38" fontId="4" fillId="0" borderId="9" xfId="0" applyNumberFormat="1" applyFont="1" applyFill="1" applyBorder="1" applyAlignment="1">
      <alignment vertical="center" shrinkToFit="1"/>
    </xf>
    <xf numFmtId="0" fontId="4" fillId="0" borderId="9" xfId="0" applyFont="1" applyFill="1" applyBorder="1" applyAlignment="1">
      <alignment vertical="center"/>
    </xf>
    <xf numFmtId="0" fontId="4" fillId="0" borderId="0" xfId="0" applyFont="1" applyFill="1" applyBorder="1" applyAlignment="1">
      <alignment vertical="center"/>
    </xf>
    <xf numFmtId="0" fontId="4" fillId="0" borderId="9" xfId="0" applyFont="1" applyFill="1" applyBorder="1" applyAlignment="1">
      <alignment horizontal="center" vertical="center"/>
    </xf>
    <xf numFmtId="0" fontId="4" fillId="0" borderId="0" xfId="0" applyFont="1" applyFill="1">
      <alignment vertical="center"/>
    </xf>
    <xf numFmtId="0" fontId="4" fillId="0" borderId="16" xfId="0" applyFont="1" applyFill="1" applyBorder="1" applyAlignment="1">
      <alignment horizontal="center" vertical="center" shrinkToFit="1"/>
    </xf>
    <xf numFmtId="0" fontId="17" fillId="0" borderId="1" xfId="0" applyFont="1" applyFill="1" applyBorder="1" applyAlignment="1">
      <alignment horizontal="right" vertical="center"/>
    </xf>
    <xf numFmtId="0" fontId="9" fillId="0" borderId="29" xfId="0" applyFont="1" applyFill="1" applyBorder="1" applyAlignment="1">
      <alignment horizontal="center" vertical="center"/>
    </xf>
    <xf numFmtId="0" fontId="9" fillId="0" borderId="10" xfId="0" applyFont="1" applyFill="1" applyBorder="1" applyAlignment="1">
      <alignment vertical="center"/>
    </xf>
    <xf numFmtId="0" fontId="0" fillId="0" borderId="0" xfId="0" applyAlignment="1">
      <alignment vertical="center" shrinkToFit="1"/>
    </xf>
    <xf numFmtId="0" fontId="5" fillId="0" borderId="15" xfId="0" applyFont="1" applyBorder="1" applyAlignment="1">
      <alignment vertical="center" shrinkToFit="1"/>
    </xf>
    <xf numFmtId="0" fontId="5" fillId="0" borderId="7" xfId="0" applyFont="1" applyBorder="1" applyAlignment="1">
      <alignment vertical="center" shrinkToFit="1"/>
    </xf>
    <xf numFmtId="0" fontId="9" fillId="0" borderId="0" xfId="0" applyFont="1" applyAlignment="1">
      <alignment wrapText="1"/>
    </xf>
    <xf numFmtId="0" fontId="6" fillId="0" borderId="15" xfId="0" applyFont="1" applyBorder="1" applyAlignment="1">
      <alignment horizontal="right" vertical="center"/>
    </xf>
    <xf numFmtId="0" fontId="5" fillId="0" borderId="1" xfId="0" applyFont="1" applyBorder="1" applyAlignment="1">
      <alignment horizontal="righ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Border="1" applyAlignment="1">
      <alignment horizontal="left" vertical="center" indent="1"/>
    </xf>
    <xf numFmtId="0" fontId="9" fillId="0" borderId="0" xfId="0" applyFont="1" applyBorder="1">
      <alignment vertical="center"/>
    </xf>
    <xf numFmtId="0" fontId="9" fillId="0" borderId="0" xfId="0" applyFont="1" applyBorder="1" applyAlignment="1">
      <alignment horizontal="left" vertical="center"/>
    </xf>
    <xf numFmtId="0" fontId="20" fillId="0" borderId="0" xfId="0" applyFont="1" applyBorder="1" applyAlignment="1">
      <alignment horizontal="left" vertical="center"/>
    </xf>
    <xf numFmtId="0" fontId="4" fillId="0" borderId="1" xfId="0" applyFont="1" applyBorder="1" applyAlignment="1">
      <alignment horizontal="right" vertical="center"/>
    </xf>
    <xf numFmtId="0" fontId="19" fillId="0" borderId="15" xfId="0" applyFont="1" applyBorder="1" applyAlignment="1">
      <alignment horizontal="right" vertical="center"/>
    </xf>
    <xf numFmtId="0" fontId="19" fillId="0" borderId="1" xfId="0" applyFont="1" applyBorder="1" applyAlignment="1">
      <alignment horizontal="right" vertical="center"/>
    </xf>
    <xf numFmtId="0" fontId="4" fillId="0" borderId="6"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9" fillId="0" borderId="0" xfId="0" applyFont="1" applyBorder="1" applyAlignment="1">
      <alignment horizontal="left" vertical="center"/>
    </xf>
    <xf numFmtId="0" fontId="4" fillId="0" borderId="0" xfId="0" applyFont="1" applyBorder="1" applyAlignment="1">
      <alignment vertical="center"/>
    </xf>
    <xf numFmtId="0" fontId="19" fillId="0" borderId="0" xfId="0" applyFont="1" applyBorder="1" applyAlignment="1">
      <alignment horizontal="right" vertical="center"/>
    </xf>
    <xf numFmtId="0" fontId="4" fillId="0" borderId="7" xfId="0" applyFont="1" applyBorder="1" applyAlignment="1">
      <alignment horizontal="center" vertical="center"/>
    </xf>
    <xf numFmtId="0" fontId="4" fillId="0" borderId="2" xfId="0" applyFont="1" applyBorder="1">
      <alignment vertical="center"/>
    </xf>
    <xf numFmtId="38" fontId="4" fillId="0" borderId="0" xfId="2" applyFont="1" applyBorder="1" applyAlignment="1">
      <alignment horizontal="center" vertical="center"/>
    </xf>
    <xf numFmtId="0" fontId="9" fillId="0" borderId="0" xfId="0" applyFont="1" applyFill="1" applyAlignment="1">
      <alignment vertical="center" shrinkToFit="1"/>
    </xf>
    <xf numFmtId="0" fontId="0" fillId="0" borderId="11" xfId="0" applyFill="1" applyBorder="1" applyAlignment="1">
      <alignment vertical="center" shrinkToFit="1"/>
    </xf>
    <xf numFmtId="0" fontId="0" fillId="0" borderId="12" xfId="0" applyFill="1" applyBorder="1" applyAlignment="1">
      <alignment vertical="center" shrinkToFit="1"/>
    </xf>
    <xf numFmtId="38" fontId="1" fillId="0" borderId="0" xfId="2" applyFont="1" applyFill="1" applyBorder="1" applyAlignment="1">
      <alignment horizontal="center" vertical="center"/>
    </xf>
    <xf numFmtId="38" fontId="1" fillId="0" borderId="0" xfId="2" applyFont="1">
      <alignment vertical="center"/>
    </xf>
    <xf numFmtId="0" fontId="12" fillId="0" borderId="0" xfId="0" applyFont="1" applyFill="1" applyBorder="1" applyAlignment="1">
      <alignment vertical="center"/>
    </xf>
    <xf numFmtId="0" fontId="0" fillId="0" borderId="30" xfId="0" applyBorder="1" applyAlignment="1">
      <alignment horizontal="center" vertical="center"/>
    </xf>
    <xf numFmtId="0" fontId="0" fillId="0" borderId="30" xfId="0" applyFill="1" applyBorder="1" applyAlignment="1">
      <alignment horizontal="center" vertical="center"/>
    </xf>
    <xf numFmtId="0" fontId="0" fillId="0" borderId="30" xfId="0" applyBorder="1">
      <alignment vertical="center"/>
    </xf>
    <xf numFmtId="0" fontId="0" fillId="0" borderId="31" xfId="0" applyFill="1" applyBorder="1" applyAlignment="1">
      <alignment horizontal="center" vertical="center"/>
    </xf>
    <xf numFmtId="179" fontId="1" fillId="0" borderId="0" xfId="2" applyNumberFormat="1" applyFont="1" applyFill="1" applyBorder="1" applyAlignment="1">
      <alignment vertical="center"/>
    </xf>
    <xf numFmtId="178" fontId="1" fillId="0" borderId="0" xfId="2" applyNumberFormat="1" applyFont="1" applyFill="1" applyBorder="1" applyAlignment="1">
      <alignment horizontal="center" vertical="center"/>
    </xf>
    <xf numFmtId="176" fontId="1" fillId="0" borderId="0" xfId="1" applyNumberFormat="1" applyFont="1" applyFill="1" applyBorder="1" applyAlignment="1">
      <alignment horizontal="center" vertical="center"/>
    </xf>
    <xf numFmtId="0" fontId="12" fillId="0" borderId="0" xfId="0" applyNumberFormat="1" applyFont="1" applyFill="1" applyBorder="1" applyAlignment="1">
      <alignment horizontal="center" vertical="center" wrapText="1" shrinkToFit="1"/>
    </xf>
    <xf numFmtId="178" fontId="1" fillId="0" borderId="0" xfId="2" applyNumberFormat="1" applyFont="1" applyFill="1" applyBorder="1" applyAlignment="1">
      <alignment vertical="center"/>
    </xf>
    <xf numFmtId="0" fontId="12" fillId="0" borderId="0" xfId="0" applyFont="1">
      <alignment vertical="center"/>
    </xf>
    <xf numFmtId="0" fontId="12" fillId="0" borderId="0" xfId="0" applyFont="1" applyFill="1">
      <alignment vertical="center"/>
    </xf>
    <xf numFmtId="177" fontId="0" fillId="0" borderId="0" xfId="0" applyNumberFormat="1" applyFill="1" applyBorder="1" applyAlignment="1">
      <alignment vertical="center"/>
    </xf>
    <xf numFmtId="0" fontId="5" fillId="0" borderId="1" xfId="0" applyFont="1" applyBorder="1" applyAlignment="1">
      <alignment vertical="center" wrapText="1"/>
    </xf>
    <xf numFmtId="0" fontId="0" fillId="0" borderId="4" xfId="0" applyBorder="1" applyAlignment="1">
      <alignment vertical="center"/>
    </xf>
    <xf numFmtId="0" fontId="0" fillId="0" borderId="0" xfId="0" applyFill="1" applyBorder="1" applyAlignment="1">
      <alignment horizontal="center" vertical="center" wrapText="1"/>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2" xfId="0" applyFill="1" applyBorder="1" applyAlignment="1">
      <alignment horizontal="center" vertical="center"/>
    </xf>
    <xf numFmtId="0" fontId="0" fillId="0" borderId="15" xfId="0" applyFill="1" applyBorder="1" applyAlignment="1">
      <alignment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34" xfId="0" applyFill="1" applyBorder="1" applyAlignment="1">
      <alignment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19" xfId="0" applyFill="1" applyBorder="1" applyAlignment="1">
      <alignment horizontal="center" vertical="center"/>
    </xf>
    <xf numFmtId="0" fontId="0" fillId="0" borderId="19" xfId="0" applyBorder="1" applyAlignment="1">
      <alignment horizontal="center" vertical="center"/>
    </xf>
    <xf numFmtId="0" fontId="0" fillId="0" borderId="19" xfId="0" applyFill="1" applyBorder="1" applyAlignment="1">
      <alignment vertical="center"/>
    </xf>
    <xf numFmtId="0" fontId="0" fillId="0" borderId="20" xfId="0" applyFill="1" applyBorder="1" applyAlignment="1">
      <alignment horizontal="center" vertical="center"/>
    </xf>
    <xf numFmtId="0" fontId="0" fillId="0" borderId="11" xfId="0" applyBorder="1" applyAlignment="1">
      <alignment vertical="center" shrinkToFit="1"/>
    </xf>
    <xf numFmtId="0" fontId="0" fillId="0" borderId="12" xfId="0" applyBorder="1" applyAlignment="1">
      <alignment vertical="center" shrinkToFit="1"/>
    </xf>
    <xf numFmtId="0" fontId="10" fillId="0" borderId="0" xfId="0" applyFont="1" applyFill="1" applyBorder="1" applyAlignment="1">
      <alignment horizontal="center" vertical="center" wrapText="1"/>
    </xf>
    <xf numFmtId="179" fontId="0" fillId="0" borderId="0" xfId="0" applyNumberFormat="1" applyFill="1" applyBorder="1" applyAlignment="1">
      <alignment vertical="center" shrinkToFit="1"/>
    </xf>
    <xf numFmtId="179" fontId="1" fillId="0" borderId="0" xfId="2" applyNumberFormat="1" applyFont="1" applyFill="1" applyBorder="1" applyAlignment="1">
      <alignment vertical="center" shrinkToFit="1"/>
    </xf>
    <xf numFmtId="0" fontId="0" fillId="0" borderId="15" xfId="0" applyBorder="1" applyAlignment="1">
      <alignment vertical="center" shrinkToFit="1"/>
    </xf>
    <xf numFmtId="0" fontId="0" fillId="0" borderId="15" xfId="0" applyFill="1" applyBorder="1" applyAlignment="1">
      <alignment vertical="center" shrinkToFit="1"/>
    </xf>
    <xf numFmtId="0" fontId="0" fillId="0" borderId="2" xfId="0" applyFill="1" applyBorder="1" applyAlignment="1">
      <alignment vertical="center" shrinkToFit="1"/>
    </xf>
    <xf numFmtId="0" fontId="0" fillId="0" borderId="2" xfId="0" applyBorder="1" applyAlignment="1">
      <alignment vertical="center" shrinkToFit="1"/>
    </xf>
    <xf numFmtId="0" fontId="0" fillId="0" borderId="37" xfId="0" applyFill="1" applyBorder="1" applyAlignment="1">
      <alignment vertical="center"/>
    </xf>
    <xf numFmtId="0" fontId="0" fillId="0" borderId="38" xfId="0" applyFill="1" applyBorder="1" applyAlignment="1">
      <alignment horizontal="center" vertical="center"/>
    </xf>
    <xf numFmtId="0" fontId="0" fillId="0" borderId="39" xfId="0" applyFill="1" applyBorder="1" applyAlignment="1">
      <alignment horizontal="left" vertical="center"/>
    </xf>
    <xf numFmtId="0" fontId="0" fillId="0" borderId="39" xfId="0" applyFill="1" applyBorder="1">
      <alignment vertical="center"/>
    </xf>
    <xf numFmtId="0" fontId="0" fillId="0" borderId="39" xfId="0" applyFill="1" applyBorder="1" applyAlignment="1">
      <alignment horizontal="center" vertical="center"/>
    </xf>
    <xf numFmtId="0" fontId="0" fillId="0" borderId="39" xfId="0" applyBorder="1">
      <alignment vertical="center"/>
    </xf>
    <xf numFmtId="0" fontId="15" fillId="0" borderId="0" xfId="0" applyFont="1" applyBorder="1" applyAlignment="1">
      <alignment vertical="center" wrapText="1"/>
    </xf>
    <xf numFmtId="0" fontId="1" fillId="0" borderId="0" xfId="0" applyFont="1" applyBorder="1" applyAlignment="1">
      <alignment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40" xfId="0" applyBorder="1" applyAlignment="1">
      <alignment vertical="center" shrinkToFit="1"/>
    </xf>
    <xf numFmtId="0" fontId="0" fillId="0" borderId="40" xfId="0" applyFill="1" applyBorder="1" applyAlignment="1">
      <alignment vertical="center" shrinkToFit="1"/>
    </xf>
    <xf numFmtId="0" fontId="10" fillId="0" borderId="0" xfId="0" applyFont="1" applyFill="1" applyBorder="1" applyAlignment="1">
      <alignment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0" fontId="17" fillId="0" borderId="16" xfId="0" applyFont="1" applyFill="1" applyBorder="1" applyAlignment="1">
      <alignment horizontal="center" vertical="center"/>
    </xf>
    <xf numFmtId="0" fontId="15" fillId="0" borderId="0" xfId="0" applyFont="1" applyBorder="1" applyAlignment="1">
      <alignment vertical="center"/>
    </xf>
    <xf numFmtId="0" fontId="1" fillId="0" borderId="11" xfId="0" applyFont="1" applyFill="1" applyBorder="1" applyAlignment="1">
      <alignment vertical="center" shrinkToFit="1"/>
    </xf>
    <xf numFmtId="0" fontId="17" fillId="0" borderId="0" xfId="0" applyFont="1" applyAlignment="1">
      <alignment horizontal="center" vertical="center"/>
    </xf>
    <xf numFmtId="0" fontId="1" fillId="0" borderId="14"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Fill="1" applyAlignment="1">
      <alignment vertical="center"/>
    </xf>
    <xf numFmtId="0" fontId="1" fillId="0" borderId="4" xfId="0" applyFont="1" applyFill="1" applyBorder="1" applyAlignment="1">
      <alignment horizontal="left" vertical="center"/>
    </xf>
    <xf numFmtId="0" fontId="1" fillId="0" borderId="4" xfId="0" applyFont="1" applyFill="1" applyBorder="1">
      <alignment vertical="center"/>
    </xf>
    <xf numFmtId="0" fontId="1" fillId="0" borderId="0" xfId="0" applyFont="1" applyFill="1" applyAlignment="1">
      <alignment horizontal="left" vertical="center"/>
    </xf>
    <xf numFmtId="0" fontId="1" fillId="0" borderId="45" xfId="0" applyFont="1" applyFill="1" applyBorder="1" applyAlignment="1">
      <alignment vertical="center" shrinkToFit="1"/>
    </xf>
    <xf numFmtId="0" fontId="1" fillId="0" borderId="0" xfId="0" applyFont="1" applyFill="1" applyBorder="1" applyAlignment="1">
      <alignment vertical="center"/>
    </xf>
    <xf numFmtId="0" fontId="1" fillId="0" borderId="9" xfId="0" applyFont="1" applyFill="1" applyBorder="1" applyAlignment="1">
      <alignment vertical="center"/>
    </xf>
    <xf numFmtId="0" fontId="17" fillId="0" borderId="9" xfId="0" applyFont="1" applyFill="1" applyBorder="1">
      <alignment vertical="center"/>
    </xf>
    <xf numFmtId="0" fontId="17" fillId="0" borderId="0" xfId="0" applyFont="1" applyFill="1" applyBorder="1" applyAlignment="1">
      <alignment vertical="center"/>
    </xf>
    <xf numFmtId="0" fontId="17" fillId="0" borderId="0" xfId="0" applyFont="1" applyFill="1" applyBorder="1" applyAlignment="1">
      <alignment horizontal="right" vertical="center"/>
    </xf>
    <xf numFmtId="176" fontId="17" fillId="0" borderId="0" xfId="0" applyNumberFormat="1" applyFont="1" applyFill="1" applyBorder="1" applyAlignment="1">
      <alignment vertical="center" shrinkToFit="1"/>
    </xf>
    <xf numFmtId="0" fontId="17" fillId="0" borderId="0" xfId="0" applyFont="1" applyFill="1" applyAlignment="1">
      <alignment vertical="center"/>
    </xf>
    <xf numFmtId="0" fontId="17" fillId="0" borderId="0" xfId="0" applyFont="1" applyFill="1" applyAlignment="1">
      <alignment vertical="center" shrinkToFit="1"/>
    </xf>
    <xf numFmtId="0" fontId="17" fillId="0" borderId="0" xfId="0" applyFont="1" applyAlignment="1">
      <alignment vertical="center"/>
    </xf>
    <xf numFmtId="0" fontId="6" fillId="0" borderId="1" xfId="0" applyFont="1" applyFill="1" applyBorder="1" applyAlignment="1">
      <alignment horizontal="right" vertical="center"/>
    </xf>
    <xf numFmtId="0" fontId="5" fillId="0" borderId="0" xfId="0" applyFont="1" applyFill="1">
      <alignment vertical="center"/>
    </xf>
    <xf numFmtId="0" fontId="5" fillId="0" borderId="1" xfId="0" applyFont="1" applyFill="1" applyBorder="1">
      <alignment vertical="center"/>
    </xf>
    <xf numFmtId="0" fontId="5" fillId="0" borderId="15" xfId="0" applyFont="1" applyFill="1" applyBorder="1">
      <alignment vertical="center"/>
    </xf>
    <xf numFmtId="0" fontId="5" fillId="0" borderId="15"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17" fillId="0" borderId="11" xfId="0" applyFont="1" applyFill="1" applyBorder="1" applyAlignment="1">
      <alignment vertical="center" shrinkToFit="1"/>
    </xf>
    <xf numFmtId="0" fontId="17" fillId="0" borderId="12" xfId="0" applyFont="1" applyFill="1" applyBorder="1" applyAlignment="1">
      <alignment vertical="center" shrinkToFit="1"/>
    </xf>
    <xf numFmtId="0" fontId="17" fillId="0" borderId="13" xfId="0" applyFont="1" applyFill="1" applyBorder="1" applyAlignment="1">
      <alignment horizontal="center" vertical="center" shrinkToFit="1"/>
    </xf>
    <xf numFmtId="0" fontId="17" fillId="0" borderId="13" xfId="0" applyFont="1" applyFill="1" applyBorder="1" applyAlignment="1">
      <alignment horizontal="center" vertical="center"/>
    </xf>
    <xf numFmtId="0" fontId="17" fillId="0" borderId="8" xfId="0" applyFont="1" applyBorder="1">
      <alignment vertical="center"/>
    </xf>
    <xf numFmtId="38" fontId="17" fillId="0" borderId="0" xfId="2" applyFont="1" applyFill="1" applyBorder="1" applyAlignment="1">
      <alignment vertical="center" shrinkToFit="1"/>
    </xf>
    <xf numFmtId="0" fontId="17" fillId="0" borderId="45" xfId="0" applyFont="1" applyFill="1" applyBorder="1" applyAlignment="1">
      <alignment vertical="center" shrinkToFit="1"/>
    </xf>
    <xf numFmtId="0" fontId="17" fillId="0" borderId="15" xfId="0" applyFont="1" applyFill="1" applyBorder="1" applyAlignment="1">
      <alignment horizontal="center" vertical="center" shrinkToFit="1"/>
    </xf>
    <xf numFmtId="0" fontId="17" fillId="0" borderId="15" xfId="0" applyFont="1" applyFill="1" applyBorder="1" applyAlignment="1">
      <alignment vertical="center" shrinkToFit="1"/>
    </xf>
    <xf numFmtId="0" fontId="17" fillId="0" borderId="17" xfId="0" applyFont="1" applyFill="1" applyBorder="1" applyAlignment="1">
      <alignment horizontal="center" vertical="center" shrinkToFit="1"/>
    </xf>
    <xf numFmtId="0" fontId="17" fillId="0" borderId="17" xfId="0" applyFont="1" applyFill="1" applyBorder="1" applyAlignment="1">
      <alignment horizontal="center" vertical="center"/>
    </xf>
    <xf numFmtId="0" fontId="17" fillId="0" borderId="16" xfId="0" applyFont="1" applyFill="1" applyBorder="1" applyAlignment="1">
      <alignment horizontal="center" vertical="center" shrinkToFit="1"/>
    </xf>
    <xf numFmtId="0" fontId="17" fillId="0" borderId="9" xfId="0" applyFont="1" applyFill="1" applyBorder="1" applyAlignment="1">
      <alignment vertical="center"/>
    </xf>
    <xf numFmtId="0" fontId="1" fillId="0" borderId="11" xfId="0" applyFont="1" applyBorder="1">
      <alignment vertical="center"/>
    </xf>
    <xf numFmtId="0" fontId="17" fillId="0" borderId="11" xfId="0" applyFont="1" applyBorder="1">
      <alignment vertical="center"/>
    </xf>
    <xf numFmtId="0" fontId="17" fillId="0" borderId="0" xfId="0" applyFont="1" applyAlignment="1">
      <alignment vertical="center" shrinkToFit="1"/>
    </xf>
    <xf numFmtId="38" fontId="17" fillId="0" borderId="24" xfId="2" applyFont="1" applyFill="1" applyBorder="1" applyAlignment="1">
      <alignment vertical="center" shrinkToFit="1"/>
    </xf>
    <xf numFmtId="0" fontId="17" fillId="0" borderId="24" xfId="0" applyFont="1" applyBorder="1" applyAlignment="1">
      <alignment vertical="center"/>
    </xf>
    <xf numFmtId="0" fontId="17" fillId="0" borderId="46" xfId="0" applyFont="1" applyBorder="1" applyAlignment="1">
      <alignment vertical="center" shrinkToFit="1"/>
    </xf>
    <xf numFmtId="38" fontId="17" fillId="0" borderId="22" xfId="2" applyFont="1" applyFill="1" applyBorder="1" applyAlignment="1">
      <alignment vertical="center" shrinkToFit="1"/>
    </xf>
    <xf numFmtId="0" fontId="17" fillId="0" borderId="22" xfId="0" applyFont="1" applyBorder="1" applyAlignment="1">
      <alignment vertical="center"/>
    </xf>
    <xf numFmtId="0" fontId="17" fillId="0" borderId="47" xfId="0" applyFont="1" applyBorder="1" applyAlignment="1">
      <alignment vertical="center" shrinkToFit="1"/>
    </xf>
    <xf numFmtId="38" fontId="17" fillId="0" borderId="9" xfId="2" applyFont="1" applyFill="1" applyBorder="1" applyAlignment="1">
      <alignment vertical="center" shrinkToFit="1"/>
    </xf>
    <xf numFmtId="0" fontId="17" fillId="0" borderId="0" xfId="0" applyFont="1" applyBorder="1" applyAlignment="1">
      <alignment vertical="center"/>
    </xf>
    <xf numFmtId="0" fontId="17" fillId="0" borderId="48" xfId="0" applyFont="1" applyBorder="1" applyAlignment="1">
      <alignment vertical="center" shrinkToFit="1"/>
    </xf>
    <xf numFmtId="0" fontId="17" fillId="0" borderId="49" xfId="0" applyFont="1" applyBorder="1" applyAlignment="1">
      <alignment vertical="center" shrinkToFit="1"/>
    </xf>
    <xf numFmtId="0" fontId="17" fillId="0" borderId="50" xfId="0" applyFont="1" applyBorder="1" applyAlignment="1">
      <alignment vertical="center" shrinkToFit="1"/>
    </xf>
    <xf numFmtId="0" fontId="17" fillId="0" borderId="25" xfId="0" applyFont="1" applyBorder="1" applyAlignment="1">
      <alignment vertical="center"/>
    </xf>
    <xf numFmtId="0" fontId="17" fillId="0" borderId="7" xfId="0" applyFont="1" applyFill="1" applyBorder="1">
      <alignment vertical="center"/>
    </xf>
    <xf numFmtId="0" fontId="17" fillId="2" borderId="9" xfId="0" applyFont="1" applyFill="1" applyBorder="1" applyAlignment="1">
      <alignment horizontal="center" vertical="center"/>
    </xf>
    <xf numFmtId="0" fontId="17" fillId="0" borderId="0" xfId="0" applyFont="1" applyBorder="1">
      <alignment vertical="center"/>
    </xf>
    <xf numFmtId="0" fontId="17" fillId="0" borderId="0" xfId="0" applyFont="1" applyBorder="1" applyAlignment="1">
      <alignment horizontal="center" vertical="center"/>
    </xf>
    <xf numFmtId="0" fontId="17" fillId="0" borderId="5"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30" xfId="0" applyFont="1" applyBorder="1">
      <alignment vertical="center"/>
    </xf>
    <xf numFmtId="0" fontId="17" fillId="0" borderId="30"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0" xfId="0" applyFont="1" applyFill="1" applyAlignment="1">
      <alignment horizontal="left" vertical="center"/>
    </xf>
    <xf numFmtId="0" fontId="17" fillId="0" borderId="4" xfId="0" applyFont="1" applyFill="1" applyBorder="1" applyAlignment="1">
      <alignment vertical="center"/>
    </xf>
    <xf numFmtId="0" fontId="17" fillId="0" borderId="4" xfId="0" applyFont="1" applyBorder="1" applyAlignment="1">
      <alignment horizontal="center" vertical="center"/>
    </xf>
    <xf numFmtId="0" fontId="17" fillId="0" borderId="11" xfId="0" applyFont="1" applyFill="1" applyBorder="1" applyAlignment="1">
      <alignment vertical="center"/>
    </xf>
    <xf numFmtId="0" fontId="17" fillId="0" borderId="12" xfId="0" applyFont="1" applyFill="1" applyBorder="1" applyAlignment="1">
      <alignment vertical="center"/>
    </xf>
    <xf numFmtId="0" fontId="17" fillId="0" borderId="4" xfId="0" applyFont="1" applyFill="1" applyBorder="1">
      <alignment vertical="center"/>
    </xf>
    <xf numFmtId="0" fontId="17" fillId="0" borderId="4" xfId="0" applyFont="1" applyBorder="1">
      <alignment vertical="center"/>
    </xf>
    <xf numFmtId="0" fontId="17" fillId="0" borderId="51" xfId="0" applyFont="1" applyFill="1" applyBorder="1" applyAlignment="1">
      <alignment vertical="center"/>
    </xf>
    <xf numFmtId="0" fontId="17" fillId="0" borderId="51" xfId="0" applyFont="1" applyFill="1" applyBorder="1" applyAlignment="1">
      <alignment horizontal="center" vertical="center"/>
    </xf>
    <xf numFmtId="0" fontId="17" fillId="0" borderId="51" xfId="0" applyFont="1" applyBorder="1" applyAlignment="1">
      <alignment horizontal="center" vertical="center"/>
    </xf>
    <xf numFmtId="0" fontId="17" fillId="0" borderId="38"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15" xfId="0" applyFont="1" applyFill="1" applyBorder="1" applyAlignment="1">
      <alignment vertical="center"/>
    </xf>
    <xf numFmtId="0" fontId="17" fillId="0" borderId="15" xfId="0" applyFont="1" applyFill="1" applyBorder="1" applyAlignment="1">
      <alignment horizontal="center" vertical="center"/>
    </xf>
    <xf numFmtId="0" fontId="17" fillId="0" borderId="37" xfId="0" applyFont="1" applyFill="1" applyBorder="1" applyAlignment="1">
      <alignment vertical="center"/>
    </xf>
    <xf numFmtId="0" fontId="17" fillId="0" borderId="34" xfId="0" applyFont="1" applyFill="1" applyBorder="1" applyAlignment="1">
      <alignment horizontal="center" vertical="center"/>
    </xf>
    <xf numFmtId="0" fontId="17" fillId="0" borderId="34" xfId="0" applyFont="1" applyFill="1" applyBorder="1" applyAlignment="1">
      <alignment vertical="center"/>
    </xf>
    <xf numFmtId="0" fontId="17" fillId="0" borderId="35" xfId="0" applyFont="1" applyFill="1" applyBorder="1" applyAlignment="1">
      <alignment horizontal="center" vertical="center"/>
    </xf>
    <xf numFmtId="0" fontId="17" fillId="0" borderId="33" xfId="0" applyFont="1" applyFill="1" applyBorder="1" applyAlignment="1">
      <alignment horizontal="center" vertical="center"/>
    </xf>
    <xf numFmtId="38" fontId="17" fillId="0" borderId="0" xfId="2" applyFont="1" applyFill="1" applyBorder="1" applyAlignment="1">
      <alignment horizontal="center" vertical="center"/>
    </xf>
    <xf numFmtId="38" fontId="17" fillId="0" borderId="0" xfId="2" applyFont="1">
      <alignment vertical="center"/>
    </xf>
    <xf numFmtId="178" fontId="17" fillId="0" borderId="0" xfId="2" applyNumberFormat="1" applyFont="1" applyFill="1" applyBorder="1" applyAlignment="1">
      <alignment horizontal="center" vertical="center"/>
    </xf>
    <xf numFmtId="176" fontId="17" fillId="0" borderId="0" xfId="1" applyNumberFormat="1" applyFont="1" applyFill="1" applyBorder="1" applyAlignment="1">
      <alignment horizontal="center" vertical="center"/>
    </xf>
    <xf numFmtId="0" fontId="17" fillId="0" borderId="0" xfId="0" applyFont="1" applyAlignment="1">
      <alignment horizontal="right" vertical="center"/>
    </xf>
    <xf numFmtId="0" fontId="4" fillId="0" borderId="5" xfId="0" applyFont="1" applyBorder="1" applyAlignment="1">
      <alignment vertical="center"/>
    </xf>
    <xf numFmtId="0" fontId="5" fillId="0" borderId="0" xfId="0" applyFont="1" applyAlignment="1">
      <alignment vertical="center"/>
    </xf>
    <xf numFmtId="0" fontId="5" fillId="0" borderId="7" xfId="0" applyFont="1" applyBorder="1" applyAlignment="1">
      <alignment vertical="center"/>
    </xf>
    <xf numFmtId="0" fontId="4" fillId="0" borderId="7" xfId="0" applyFont="1" applyBorder="1" applyAlignment="1">
      <alignment vertical="center"/>
    </xf>
    <xf numFmtId="0" fontId="19" fillId="0" borderId="7" xfId="0" applyFont="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center" vertical="center"/>
    </xf>
    <xf numFmtId="0" fontId="17" fillId="0" borderId="0" xfId="0" applyFont="1" applyFill="1" applyBorder="1" applyAlignment="1">
      <alignment horizontal="center" vertical="center"/>
    </xf>
    <xf numFmtId="0" fontId="5" fillId="0" borderId="1" xfId="0" applyFont="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horizontal="center" vertical="center"/>
    </xf>
    <xf numFmtId="177" fontId="5" fillId="0" borderId="0" xfId="0" applyNumberFormat="1" applyFont="1" applyBorder="1" applyAlignment="1">
      <alignment vertical="center"/>
    </xf>
    <xf numFmtId="0" fontId="5" fillId="0" borderId="0" xfId="0" applyFont="1" applyBorder="1" applyAlignment="1">
      <alignment horizontal="center" vertical="center"/>
    </xf>
    <xf numFmtId="176" fontId="5" fillId="0" borderId="0" xfId="0" applyNumberFormat="1" applyFont="1" applyBorder="1" applyAlignment="1">
      <alignment vertical="center"/>
    </xf>
    <xf numFmtId="0" fontId="17" fillId="0" borderId="0" xfId="0" applyFont="1" applyFill="1" applyBorder="1" applyAlignment="1">
      <alignment horizontal="center" vertical="center"/>
    </xf>
    <xf numFmtId="0" fontId="1" fillId="0" borderId="0" xfId="0" applyFont="1" applyFill="1" applyBorder="1" applyAlignment="1">
      <alignment horizontal="center" vertical="center" shrinkToFit="1"/>
    </xf>
    <xf numFmtId="0" fontId="1" fillId="0" borderId="15" xfId="0" applyFont="1" applyFill="1" applyBorder="1" applyAlignment="1">
      <alignment vertical="center" shrinkToFit="1"/>
    </xf>
    <xf numFmtId="0" fontId="1" fillId="0" borderId="0"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Alignment="1">
      <alignment horizontal="center" vertical="center"/>
    </xf>
    <xf numFmtId="0" fontId="1" fillId="0" borderId="11" xfId="0" applyFont="1" applyFill="1" applyBorder="1" applyAlignment="1">
      <alignment vertical="center" shrinkToFit="1"/>
    </xf>
    <xf numFmtId="0" fontId="1" fillId="0" borderId="12" xfId="0" applyFont="1" applyFill="1" applyBorder="1" applyAlignment="1">
      <alignment vertical="center" shrinkToFit="1"/>
    </xf>
    <xf numFmtId="0" fontId="1" fillId="0" borderId="14" xfId="0" applyFont="1" applyFill="1" applyBorder="1" applyAlignment="1">
      <alignment horizontal="center" vertical="center"/>
    </xf>
    <xf numFmtId="0" fontId="5" fillId="0" borderId="0" xfId="0" applyFont="1" applyFill="1" applyBorder="1" applyAlignment="1">
      <alignment vertical="center"/>
    </xf>
    <xf numFmtId="0" fontId="4" fillId="0" borderId="0" xfId="0" applyFont="1" applyAlignment="1">
      <alignment wrapText="1"/>
    </xf>
    <xf numFmtId="0" fontId="0" fillId="0" borderId="0" xfId="0" applyBorder="1" applyAlignment="1">
      <alignment vertical="center"/>
    </xf>
    <xf numFmtId="0" fontId="6" fillId="0" borderId="0" xfId="0" applyFont="1" applyBorder="1" applyAlignment="1">
      <alignment vertical="center"/>
    </xf>
    <xf numFmtId="0" fontId="5" fillId="0" borderId="1" xfId="0" applyFont="1" applyBorder="1" applyAlignment="1">
      <alignment vertical="center"/>
    </xf>
    <xf numFmtId="0" fontId="0" fillId="0" borderId="0" xfId="0" applyFont="1" applyFill="1" applyAlignment="1">
      <alignment vertical="center"/>
    </xf>
    <xf numFmtId="0" fontId="17" fillId="0" borderId="0" xfId="0" applyFont="1" applyFill="1" applyBorder="1" applyAlignment="1">
      <alignment vertical="center" shrinkToFit="1"/>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52"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distributed" vertical="center"/>
    </xf>
    <xf numFmtId="0" fontId="0" fillId="0" borderId="0" xfId="0" applyAlignment="1">
      <alignment vertical="center"/>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Border="1" applyAlignment="1">
      <alignment vertical="center" wrapText="1"/>
    </xf>
    <xf numFmtId="0" fontId="5" fillId="0" borderId="1" xfId="0" applyFont="1" applyBorder="1" applyAlignment="1">
      <alignment vertical="center" wrapText="1"/>
    </xf>
    <xf numFmtId="0" fontId="0" fillId="0" borderId="2" xfId="0" applyBorder="1" applyAlignment="1">
      <alignment horizontal="center" vertical="center"/>
    </xf>
    <xf numFmtId="0" fontId="5" fillId="0" borderId="15" xfId="0" applyFont="1" applyBorder="1" applyAlignment="1">
      <alignment vertical="center" shrinkToFit="1"/>
    </xf>
    <xf numFmtId="0" fontId="5" fillId="0" borderId="17" xfId="0" applyFont="1" applyBorder="1" applyAlignment="1">
      <alignment vertical="center" shrinkToFit="1"/>
    </xf>
    <xf numFmtId="0" fontId="5" fillId="0" borderId="45" xfId="0" applyFont="1" applyBorder="1" applyAlignment="1">
      <alignment vertical="center" shrinkToFit="1"/>
    </xf>
    <xf numFmtId="0" fontId="5" fillId="0" borderId="1" xfId="0" applyFont="1" applyBorder="1" applyAlignment="1">
      <alignment horizontal="distributed" vertical="center"/>
    </xf>
    <xf numFmtId="0" fontId="5" fillId="0" borderId="2" xfId="0" applyFont="1" applyBorder="1" applyAlignment="1">
      <alignment horizontal="distributed"/>
    </xf>
    <xf numFmtId="176" fontId="5" fillId="0" borderId="0" xfId="0" applyNumberFormat="1" applyFont="1" applyBorder="1" applyAlignment="1">
      <alignment vertical="center"/>
    </xf>
    <xf numFmtId="0" fontId="6" fillId="0" borderId="0" xfId="0" applyFont="1" applyBorder="1" applyAlignment="1">
      <alignment horizontal="center" vertical="center"/>
    </xf>
    <xf numFmtId="0" fontId="5" fillId="0" borderId="2" xfId="0" applyFont="1" applyBorder="1" applyAlignment="1">
      <alignment vertical="center" shrinkToFit="1"/>
    </xf>
    <xf numFmtId="0" fontId="4" fillId="0" borderId="0" xfId="0" applyFont="1" applyAlignment="1">
      <alignment horizontal="left" vertical="center" wrapText="1"/>
    </xf>
    <xf numFmtId="177" fontId="5" fillId="0" borderId="0" xfId="0" applyNumberFormat="1" applyFont="1" applyBorder="1" applyAlignment="1">
      <alignment vertical="center"/>
    </xf>
    <xf numFmtId="0" fontId="4" fillId="0" borderId="0" xfId="0" applyFont="1" applyBorder="1" applyAlignment="1">
      <alignment vertical="top" wrapText="1"/>
    </xf>
    <xf numFmtId="177" fontId="5" fillId="0" borderId="1" xfId="0" applyNumberFormat="1" applyFont="1" applyBorder="1" applyAlignment="1">
      <alignment vertical="center"/>
    </xf>
    <xf numFmtId="176" fontId="5" fillId="2" borderId="1" xfId="0" applyNumberFormat="1" applyFont="1" applyFill="1" applyBorder="1" applyAlignment="1">
      <alignment vertical="center"/>
    </xf>
    <xf numFmtId="0" fontId="5" fillId="0" borderId="0" xfId="0" applyFont="1" applyBorder="1" applyAlignment="1">
      <alignment vertical="center" shrinkToFit="1"/>
    </xf>
    <xf numFmtId="0" fontId="17" fillId="0" borderId="0" xfId="0" applyFont="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Fill="1" applyBorder="1" applyAlignment="1">
      <alignment vertical="center" shrinkToFit="1"/>
    </xf>
    <xf numFmtId="0" fontId="1" fillId="0" borderId="12" xfId="0" applyFont="1" applyFill="1" applyBorder="1" applyAlignment="1">
      <alignment vertical="center" shrinkToFit="1"/>
    </xf>
    <xf numFmtId="176" fontId="1" fillId="2" borderId="11" xfId="0" applyNumberFormat="1" applyFont="1" applyFill="1" applyBorder="1" applyAlignment="1" applyProtection="1">
      <alignment vertical="center"/>
    </xf>
    <xf numFmtId="176" fontId="1" fillId="2" borderId="12" xfId="0" applyNumberFormat="1" applyFont="1" applyFill="1" applyBorder="1" applyAlignment="1" applyProtection="1">
      <alignment vertical="center"/>
    </xf>
    <xf numFmtId="176" fontId="1" fillId="2" borderId="11" xfId="0" applyNumberFormat="1" applyFont="1" applyFill="1" applyBorder="1" applyAlignment="1">
      <alignment vertical="center"/>
    </xf>
    <xf numFmtId="176" fontId="1" fillId="2" borderId="12" xfId="0" applyNumberFormat="1" applyFont="1" applyFill="1" applyBorder="1" applyAlignment="1">
      <alignment vertical="center"/>
    </xf>
    <xf numFmtId="179" fontId="1" fillId="2" borderId="53" xfId="2" applyNumberFormat="1" applyFont="1" applyFill="1" applyBorder="1" applyAlignment="1">
      <alignment vertical="center" shrinkToFit="1"/>
    </xf>
    <xf numFmtId="179" fontId="1" fillId="2" borderId="54" xfId="2" applyNumberFormat="1" applyFont="1" applyFill="1" applyBorder="1" applyAlignment="1">
      <alignment vertical="center" shrinkToFit="1"/>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14" xfId="0" applyFont="1" applyFill="1" applyBorder="1" applyAlignment="1">
      <alignment horizontal="center" vertical="center"/>
    </xf>
    <xf numFmtId="179" fontId="1" fillId="0" borderId="3" xfId="2" applyNumberFormat="1" applyFont="1" applyFill="1" applyBorder="1" applyAlignment="1">
      <alignment vertical="center" shrinkToFit="1"/>
    </xf>
    <xf numFmtId="179" fontId="1" fillId="0" borderId="4" xfId="2" applyNumberFormat="1" applyFont="1" applyFill="1" applyBorder="1" applyAlignment="1">
      <alignment vertical="center" shrinkToFit="1"/>
    </xf>
    <xf numFmtId="0" fontId="1" fillId="0" borderId="55" xfId="0" applyNumberFormat="1" applyFont="1" applyFill="1" applyBorder="1" applyAlignment="1">
      <alignment vertical="center" shrinkToFit="1"/>
    </xf>
    <xf numFmtId="0" fontId="1" fillId="0" borderId="56" xfId="0" applyNumberFormat="1" applyFont="1" applyFill="1" applyBorder="1" applyAlignment="1">
      <alignment vertical="center" shrinkToFit="1"/>
    </xf>
    <xf numFmtId="0" fontId="1" fillId="0" borderId="31" xfId="0" applyNumberFormat="1" applyFont="1" applyFill="1" applyBorder="1" applyAlignment="1">
      <alignment vertical="center" shrinkToFit="1"/>
    </xf>
    <xf numFmtId="0" fontId="1" fillId="2" borderId="53" xfId="0" applyFont="1" applyFill="1" applyBorder="1" applyAlignment="1">
      <alignment vertical="center"/>
    </xf>
    <xf numFmtId="0" fontId="1" fillId="2" borderId="54" xfId="0" applyFont="1" applyFill="1" applyBorder="1" applyAlignment="1">
      <alignment vertical="center"/>
    </xf>
    <xf numFmtId="0" fontId="1" fillId="0" borderId="11" xfId="0" applyNumberFormat="1" applyFont="1" applyFill="1" applyBorder="1" applyAlignment="1">
      <alignment vertical="center" shrinkToFit="1"/>
    </xf>
    <xf numFmtId="0" fontId="1" fillId="0" borderId="12" xfId="0" applyNumberFormat="1" applyFont="1" applyFill="1" applyBorder="1" applyAlignment="1">
      <alignment vertical="center" shrinkToFit="1"/>
    </xf>
    <xf numFmtId="0" fontId="1" fillId="0" borderId="13" xfId="0" applyNumberFormat="1" applyFont="1" applyFill="1" applyBorder="1" applyAlignment="1">
      <alignment vertical="center" shrinkToFit="1"/>
    </xf>
    <xf numFmtId="0" fontId="0" fillId="0" borderId="11" xfId="0" applyNumberFormat="1" applyFont="1" applyFill="1" applyBorder="1" applyAlignment="1">
      <alignment vertical="center" shrinkToFit="1"/>
    </xf>
    <xf numFmtId="0" fontId="0" fillId="0" borderId="0" xfId="0" applyFont="1" applyAlignment="1">
      <alignment horizontal="left" vertical="center" indent="2"/>
    </xf>
    <xf numFmtId="0" fontId="17" fillId="0" borderId="0" xfId="0" applyFont="1" applyAlignment="1">
      <alignment horizontal="left" vertical="center" indent="2"/>
    </xf>
    <xf numFmtId="0" fontId="1" fillId="0" borderId="0"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Border="1" applyAlignment="1">
      <alignment horizontal="center" vertical="center"/>
    </xf>
    <xf numFmtId="176" fontId="17" fillId="2" borderId="3" xfId="0" applyNumberFormat="1" applyFont="1" applyFill="1" applyBorder="1" applyAlignment="1">
      <alignment vertical="center" shrinkToFit="1"/>
    </xf>
    <xf numFmtId="176" fontId="17" fillId="2" borderId="5" xfId="0" applyNumberFormat="1" applyFont="1" applyFill="1" applyBorder="1" applyAlignment="1">
      <alignment vertical="center" shrinkToFit="1"/>
    </xf>
    <xf numFmtId="176" fontId="17" fillId="2" borderId="8" xfId="0" applyNumberFormat="1" applyFont="1" applyFill="1" applyBorder="1" applyAlignment="1">
      <alignment vertical="center" shrinkToFit="1"/>
    </xf>
    <xf numFmtId="176" fontId="17" fillId="2" borderId="10" xfId="0" applyNumberFormat="1" applyFont="1" applyFill="1" applyBorder="1" applyAlignment="1">
      <alignment vertical="center" shrinkToFit="1"/>
    </xf>
    <xf numFmtId="179" fontId="17" fillId="2" borderId="9" xfId="0" applyNumberFormat="1" applyFont="1" applyFill="1" applyBorder="1" applyAlignment="1">
      <alignment horizontal="center" vertical="center" shrinkToFit="1"/>
    </xf>
    <xf numFmtId="179" fontId="1" fillId="0" borderId="55" xfId="2" applyNumberFormat="1" applyFont="1" applyFill="1" applyBorder="1" applyAlignment="1">
      <alignment vertical="center" shrinkToFit="1"/>
    </xf>
    <xf numFmtId="179" fontId="1" fillId="0" borderId="56" xfId="2" applyNumberFormat="1" applyFont="1" applyFill="1" applyBorder="1" applyAlignment="1">
      <alignment vertical="center" shrinkToFit="1"/>
    </xf>
    <xf numFmtId="178" fontId="1" fillId="0" borderId="1" xfId="2" applyNumberFormat="1" applyFont="1" applyFill="1" applyBorder="1" applyAlignment="1">
      <alignment vertical="center" shrinkToFit="1"/>
    </xf>
    <xf numFmtId="0" fontId="1" fillId="0" borderId="57" xfId="0" applyFont="1" applyFill="1" applyBorder="1" applyAlignment="1">
      <alignment horizontal="center" vertical="center" wrapText="1"/>
    </xf>
    <xf numFmtId="0" fontId="1" fillId="0" borderId="32"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16" xfId="0" applyFont="1" applyFill="1" applyBorder="1" applyAlignment="1">
      <alignment horizontal="center" vertical="center"/>
    </xf>
    <xf numFmtId="178" fontId="1" fillId="0" borderId="52" xfId="2" applyNumberFormat="1" applyFont="1" applyFill="1" applyBorder="1" applyAlignment="1">
      <alignment vertical="center" shrinkToFit="1"/>
    </xf>
    <xf numFmtId="0" fontId="1" fillId="0" borderId="15" xfId="0" applyFont="1" applyFill="1" applyBorder="1" applyAlignment="1">
      <alignment vertical="center" shrinkToFit="1"/>
    </xf>
    <xf numFmtId="178" fontId="1" fillId="0" borderId="11" xfId="2" applyNumberFormat="1" applyFont="1" applyFill="1" applyBorder="1" applyAlignment="1">
      <alignment vertical="center" shrinkToFit="1"/>
    </xf>
    <xf numFmtId="178" fontId="1" fillId="0" borderId="12" xfId="2" applyNumberFormat="1" applyFont="1" applyFill="1" applyBorder="1" applyAlignment="1">
      <alignment vertical="center" shrinkToFit="1"/>
    </xf>
    <xf numFmtId="0" fontId="1" fillId="0" borderId="3" xfId="0" applyFont="1" applyFill="1" applyBorder="1" applyAlignment="1">
      <alignment horizontal="center" vertical="center"/>
    </xf>
    <xf numFmtId="0" fontId="1" fillId="0" borderId="5" xfId="0" applyFont="1" applyBorder="1">
      <alignment vertical="center"/>
    </xf>
    <xf numFmtId="0" fontId="1" fillId="0" borderId="8" xfId="0" applyFont="1" applyBorder="1">
      <alignment vertical="center"/>
    </xf>
    <xf numFmtId="0" fontId="1" fillId="0" borderId="10" xfId="0" applyFont="1" applyBorder="1">
      <alignment vertical="center"/>
    </xf>
    <xf numFmtId="0" fontId="0" fillId="0" borderId="9" xfId="0" applyFont="1" applyBorder="1" applyAlignment="1">
      <alignment horizontal="center" vertical="center" shrinkToFit="1"/>
    </xf>
    <xf numFmtId="0" fontId="1" fillId="0" borderId="9" xfId="0" applyFont="1" applyBorder="1" applyAlignment="1">
      <alignment horizontal="center" vertical="center" shrinkToFit="1"/>
    </xf>
    <xf numFmtId="178" fontId="1" fillId="2" borderId="45" xfId="2" applyNumberFormat="1" applyFont="1" applyFill="1" applyBorder="1" applyAlignment="1">
      <alignment vertical="center" shrinkToFit="1"/>
    </xf>
    <xf numFmtId="178" fontId="1" fillId="2" borderId="15" xfId="2" applyNumberFormat="1" applyFont="1" applyFill="1" applyBorder="1" applyAlignment="1">
      <alignment vertical="center" shrinkToFit="1"/>
    </xf>
    <xf numFmtId="178" fontId="1" fillId="2" borderId="11" xfId="2" applyNumberFormat="1" applyFont="1" applyFill="1" applyBorder="1" applyAlignment="1">
      <alignment vertical="center" shrinkToFit="1"/>
    </xf>
    <xf numFmtId="178" fontId="1" fillId="2" borderId="12" xfId="2" applyNumberFormat="1" applyFont="1" applyFill="1" applyBorder="1" applyAlignment="1">
      <alignment vertical="center" shrinkToFit="1"/>
    </xf>
    <xf numFmtId="0" fontId="1" fillId="0" borderId="0" xfId="0" applyFont="1" applyFill="1" applyBorder="1" applyAlignment="1">
      <alignment horizontal="center" vertical="center" shrinkToFit="1"/>
    </xf>
    <xf numFmtId="179" fontId="17" fillId="2" borderId="4" xfId="0" applyNumberFormat="1" applyFont="1" applyFill="1" applyBorder="1" applyAlignment="1">
      <alignment horizontal="center" vertical="center"/>
    </xf>
    <xf numFmtId="179" fontId="1" fillId="2" borderId="9" xfId="0" applyNumberFormat="1" applyFont="1" applyFill="1" applyBorder="1" applyAlignment="1">
      <alignment horizontal="center" vertical="center" shrinkToFit="1"/>
    </xf>
    <xf numFmtId="0" fontId="0" fillId="0" borderId="0" xfId="0" applyAlignment="1">
      <alignment horizontal="distributed" vertical="center"/>
    </xf>
    <xf numFmtId="0" fontId="6" fillId="0" borderId="0" xfId="0" applyFont="1" applyFill="1" applyBorder="1" applyAlignment="1">
      <alignment horizontal="center" vertical="center"/>
    </xf>
    <xf numFmtId="0" fontId="5" fillId="0" borderId="0" xfId="0" applyFont="1" applyFill="1" applyBorder="1" applyAlignment="1">
      <alignment vertical="center"/>
    </xf>
    <xf numFmtId="177" fontId="5" fillId="0" borderId="1" xfId="0" applyNumberFormat="1" applyFont="1" applyFill="1" applyBorder="1" applyAlignment="1">
      <alignment vertical="center"/>
    </xf>
    <xf numFmtId="177" fontId="5" fillId="0" borderId="15" xfId="0" applyNumberFormat="1" applyFont="1" applyFill="1" applyBorder="1" applyAlignment="1">
      <alignment vertical="center"/>
    </xf>
    <xf numFmtId="0" fontId="5" fillId="0" borderId="1" xfId="0" applyFont="1" applyBorder="1" applyAlignment="1">
      <alignment horizontal="center" vertical="center" shrinkToFit="1"/>
    </xf>
    <xf numFmtId="0" fontId="5" fillId="0" borderId="1" xfId="0" applyFont="1" applyFill="1" applyBorder="1" applyAlignment="1">
      <alignment horizontal="center" vertical="center" shrinkToFit="1"/>
    </xf>
    <xf numFmtId="177" fontId="5" fillId="0" borderId="15" xfId="0" applyNumberFormat="1" applyFont="1" applyBorder="1" applyAlignment="1">
      <alignment vertical="center"/>
    </xf>
    <xf numFmtId="0" fontId="17" fillId="0" borderId="0" xfId="0" applyFont="1" applyFill="1" applyAlignment="1">
      <alignment horizontal="center" vertical="center" shrinkToFit="1"/>
    </xf>
    <xf numFmtId="179" fontId="17" fillId="2" borderId="11" xfId="2" applyNumberFormat="1" applyFont="1" applyFill="1" applyBorder="1" applyAlignment="1">
      <alignment vertical="center" shrinkToFit="1"/>
    </xf>
    <xf numFmtId="179" fontId="17" fillId="2" borderId="12" xfId="2" applyNumberFormat="1" applyFont="1" applyFill="1" applyBorder="1" applyAlignment="1">
      <alignment vertical="center" shrinkToFit="1"/>
    </xf>
    <xf numFmtId="38" fontId="17" fillId="2" borderId="4" xfId="0" applyNumberFormat="1" applyFont="1" applyFill="1" applyBorder="1" applyAlignment="1">
      <alignment horizontal="center" vertical="center"/>
    </xf>
    <xf numFmtId="0" fontId="17" fillId="2" borderId="4" xfId="0" applyFont="1" applyFill="1" applyBorder="1" applyAlignment="1">
      <alignment horizontal="center" vertical="center"/>
    </xf>
    <xf numFmtId="176" fontId="17" fillId="2" borderId="57" xfId="0" applyNumberFormat="1" applyFont="1" applyFill="1" applyBorder="1" applyAlignment="1">
      <alignment vertical="center" shrinkToFit="1"/>
    </xf>
    <xf numFmtId="176" fontId="17" fillId="2" borderId="32" xfId="0" applyNumberFormat="1" applyFont="1" applyFill="1" applyBorder="1" applyAlignment="1">
      <alignment vertical="center" shrinkToFit="1"/>
    </xf>
    <xf numFmtId="176" fontId="17" fillId="2" borderId="52" xfId="0" applyNumberFormat="1" applyFont="1" applyFill="1" applyBorder="1" applyAlignment="1">
      <alignment vertical="center" shrinkToFit="1"/>
    </xf>
    <xf numFmtId="176" fontId="17" fillId="2" borderId="16" xfId="0" applyNumberFormat="1" applyFont="1" applyFill="1" applyBorder="1" applyAlignment="1">
      <alignment vertical="center" shrinkToFit="1"/>
    </xf>
    <xf numFmtId="0" fontId="1" fillId="0" borderId="9" xfId="0" applyFont="1" applyBorder="1" applyAlignment="1">
      <alignment horizontal="center" vertical="center"/>
    </xf>
    <xf numFmtId="178" fontId="1" fillId="0" borderId="3" xfId="2" applyNumberFormat="1" applyFont="1" applyFill="1" applyBorder="1" applyAlignment="1">
      <alignment vertical="center" shrinkToFit="1"/>
    </xf>
    <xf numFmtId="178" fontId="1" fillId="0" borderId="4" xfId="2" applyNumberFormat="1" applyFont="1" applyFill="1" applyBorder="1" applyAlignment="1">
      <alignment vertical="center" shrinkToFit="1"/>
    </xf>
    <xf numFmtId="180" fontId="1" fillId="2" borderId="11" xfId="0" applyNumberFormat="1" applyFont="1" applyFill="1" applyBorder="1" applyAlignment="1">
      <alignment vertical="center"/>
    </xf>
    <xf numFmtId="180" fontId="1" fillId="2" borderId="12" xfId="0" applyNumberFormat="1" applyFont="1" applyFill="1" applyBorder="1" applyAlignment="1">
      <alignment vertical="center"/>
    </xf>
    <xf numFmtId="0" fontId="1" fillId="0" borderId="13" xfId="0" applyFont="1" applyFill="1" applyBorder="1" applyAlignment="1">
      <alignment vertical="center" shrinkToFit="1"/>
    </xf>
    <xf numFmtId="178" fontId="1" fillId="0" borderId="55" xfId="2" applyNumberFormat="1" applyFont="1" applyFill="1" applyBorder="1" applyAlignment="1">
      <alignment vertical="center" shrinkToFit="1"/>
    </xf>
    <xf numFmtId="178" fontId="1" fillId="0" borderId="56" xfId="2" applyNumberFormat="1" applyFont="1" applyFill="1" applyBorder="1" applyAlignment="1">
      <alignment vertical="center" shrinkToFit="1"/>
    </xf>
    <xf numFmtId="0" fontId="12" fillId="0" borderId="57"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52" xfId="0" applyFont="1" applyFill="1" applyBorder="1" applyAlignment="1">
      <alignment horizontal="center" vertical="center"/>
    </xf>
    <xf numFmtId="0" fontId="17" fillId="0" borderId="16" xfId="0" applyFont="1" applyFill="1" applyBorder="1" applyAlignment="1">
      <alignment horizontal="center" vertical="center"/>
    </xf>
    <xf numFmtId="179" fontId="17" fillId="0" borderId="1" xfId="2" applyNumberFormat="1" applyFont="1" applyFill="1" applyBorder="1" applyAlignment="1">
      <alignment vertical="center" shrinkToFit="1"/>
    </xf>
    <xf numFmtId="0" fontId="17" fillId="0" borderId="45" xfId="0" applyFont="1" applyFill="1" applyBorder="1" applyAlignment="1">
      <alignment vertical="center" shrinkToFit="1"/>
    </xf>
    <xf numFmtId="0" fontId="17" fillId="0" borderId="15" xfId="0" applyFont="1" applyFill="1" applyBorder="1" applyAlignment="1">
      <alignment vertical="center" shrinkToFit="1"/>
    </xf>
    <xf numFmtId="0" fontId="14" fillId="0" borderId="0" xfId="0" applyFont="1" applyFill="1" applyAlignment="1">
      <alignment vertical="center" wrapText="1"/>
    </xf>
    <xf numFmtId="0" fontId="1" fillId="0" borderId="0" xfId="0" applyFont="1" applyAlignment="1">
      <alignment vertical="center" wrapText="1"/>
    </xf>
    <xf numFmtId="0" fontId="1" fillId="0" borderId="0" xfId="0" applyFont="1" applyFill="1" applyAlignment="1">
      <alignment vertical="center" wrapText="1"/>
    </xf>
    <xf numFmtId="179" fontId="17" fillId="2" borderId="45" xfId="2" applyNumberFormat="1" applyFont="1" applyFill="1" applyBorder="1" applyAlignment="1">
      <alignment vertical="center" shrinkToFit="1"/>
    </xf>
    <xf numFmtId="179" fontId="17" fillId="2" borderId="15" xfId="2" applyNumberFormat="1" applyFont="1" applyFill="1" applyBorder="1" applyAlignment="1">
      <alignment vertical="center" shrinkToFit="1"/>
    </xf>
    <xf numFmtId="0" fontId="12" fillId="0" borderId="3"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10" xfId="0" applyFont="1" applyFill="1" applyBorder="1" applyAlignment="1">
      <alignment horizontal="center" vertical="center"/>
    </xf>
    <xf numFmtId="179" fontId="17" fillId="0" borderId="11" xfId="2" applyNumberFormat="1" applyFont="1" applyFill="1" applyBorder="1" applyAlignment="1">
      <alignment vertical="center" shrinkToFit="1"/>
    </xf>
    <xf numFmtId="179" fontId="17" fillId="0" borderId="12" xfId="2" applyNumberFormat="1" applyFont="1" applyFill="1" applyBorder="1" applyAlignment="1">
      <alignment vertical="center" shrinkToFit="1"/>
    </xf>
    <xf numFmtId="0" fontId="17" fillId="0" borderId="11" xfId="0" applyFont="1" applyFill="1" applyBorder="1" applyAlignment="1">
      <alignment vertical="center" shrinkToFit="1"/>
    </xf>
    <xf numFmtId="0" fontId="17" fillId="0" borderId="12" xfId="0" applyFont="1" applyFill="1" applyBorder="1" applyAlignment="1">
      <alignment vertical="center" shrinkToFit="1"/>
    </xf>
    <xf numFmtId="0" fontId="12" fillId="0" borderId="57" xfId="0" applyFont="1" applyFill="1" applyBorder="1" applyAlignment="1">
      <alignment horizontal="center" vertical="center"/>
    </xf>
    <xf numFmtId="0" fontId="12" fillId="0" borderId="3" xfId="0" applyFont="1" applyFill="1" applyBorder="1" applyAlignment="1">
      <alignment horizontal="center" vertical="center"/>
    </xf>
    <xf numFmtId="0" fontId="17" fillId="0" borderId="5" xfId="0" applyFont="1" applyBorder="1">
      <alignment vertical="center"/>
    </xf>
    <xf numFmtId="0" fontId="17" fillId="0" borderId="8" xfId="0" applyFont="1" applyBorder="1">
      <alignment vertical="center"/>
    </xf>
    <xf numFmtId="0" fontId="17" fillId="0" borderId="10" xfId="0" applyFont="1" applyBorder="1">
      <alignment vertical="center"/>
    </xf>
    <xf numFmtId="178" fontId="1" fillId="2" borderId="53" xfId="2" applyNumberFormat="1" applyFont="1" applyFill="1" applyBorder="1" applyAlignment="1">
      <alignment vertical="center" shrinkToFit="1"/>
    </xf>
    <xf numFmtId="178" fontId="1" fillId="2" borderId="54" xfId="2" applyNumberFormat="1" applyFont="1" applyFill="1" applyBorder="1" applyAlignment="1">
      <alignment vertical="center" shrinkToFit="1"/>
    </xf>
    <xf numFmtId="181" fontId="1" fillId="2" borderId="53" xfId="0" applyNumberFormat="1" applyFont="1" applyFill="1" applyBorder="1" applyAlignment="1">
      <alignment vertical="center"/>
    </xf>
    <xf numFmtId="181" fontId="1" fillId="2" borderId="54" xfId="0" applyNumberFormat="1" applyFont="1" applyFill="1" applyBorder="1" applyAlignment="1">
      <alignment vertical="center"/>
    </xf>
    <xf numFmtId="177" fontId="5" fillId="0" borderId="1" xfId="0" applyNumberFormat="1" applyFont="1" applyBorder="1" applyAlignment="1">
      <alignment vertical="center" shrinkToFit="1"/>
    </xf>
    <xf numFmtId="180" fontId="5" fillId="2" borderId="1" xfId="0" applyNumberFormat="1" applyFont="1" applyFill="1" applyBorder="1" applyAlignment="1">
      <alignment vertical="center" shrinkToFit="1"/>
    </xf>
    <xf numFmtId="180" fontId="5" fillId="2" borderId="1" xfId="0" applyNumberFormat="1" applyFont="1" applyFill="1" applyBorder="1" applyAlignment="1">
      <alignment vertical="center"/>
    </xf>
    <xf numFmtId="0" fontId="17" fillId="0" borderId="59" xfId="0" applyFont="1" applyFill="1" applyBorder="1" applyAlignment="1">
      <alignment horizontal="center" vertical="center"/>
    </xf>
    <xf numFmtId="0" fontId="17" fillId="0" borderId="9" xfId="0" applyFont="1" applyFill="1" applyBorder="1" applyAlignment="1">
      <alignment horizontal="center" vertical="center"/>
    </xf>
    <xf numFmtId="38" fontId="17" fillId="2" borderId="8" xfId="2" applyFont="1" applyFill="1" applyBorder="1" applyAlignment="1">
      <alignment horizontal="center" vertical="center" shrinkToFit="1"/>
    </xf>
    <xf numFmtId="38" fontId="17" fillId="2" borderId="9" xfId="2" applyFont="1" applyFill="1" applyBorder="1" applyAlignment="1">
      <alignment horizontal="center" vertical="center" shrinkToFit="1"/>
    </xf>
    <xf numFmtId="0" fontId="4" fillId="0" borderId="11" xfId="0" applyFont="1" applyFill="1" applyBorder="1" applyAlignment="1">
      <alignment vertical="center" shrinkToFit="1"/>
    </xf>
    <xf numFmtId="0" fontId="4" fillId="0" borderId="12" xfId="0" applyFont="1" applyFill="1" applyBorder="1" applyAlignment="1">
      <alignment vertical="center" shrinkToFit="1"/>
    </xf>
    <xf numFmtId="178" fontId="17" fillId="2" borderId="9" xfId="0" applyNumberFormat="1" applyFont="1" applyFill="1" applyBorder="1" applyAlignment="1">
      <alignment horizontal="center" vertical="center" shrinkToFit="1"/>
    </xf>
    <xf numFmtId="179" fontId="17" fillId="0" borderId="45" xfId="2" applyNumberFormat="1" applyFont="1" applyFill="1" applyBorder="1" applyAlignment="1">
      <alignment vertical="center" shrinkToFit="1"/>
    </xf>
    <xf numFmtId="179" fontId="17" fillId="0" borderId="15" xfId="2" applyNumberFormat="1" applyFont="1" applyFill="1" applyBorder="1" applyAlignment="1">
      <alignment vertical="center" shrinkToFit="1"/>
    </xf>
    <xf numFmtId="179" fontId="17" fillId="2" borderId="58" xfId="2" applyNumberFormat="1" applyFont="1" applyFill="1" applyBorder="1" applyAlignment="1">
      <alignment vertical="center" shrinkToFit="1"/>
    </xf>
    <xf numFmtId="179" fontId="17" fillId="2" borderId="59" xfId="2" applyNumberFormat="1" applyFont="1" applyFill="1" applyBorder="1" applyAlignment="1">
      <alignment vertical="center" shrinkToFit="1"/>
    </xf>
    <xf numFmtId="0" fontId="17" fillId="0" borderId="5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2" borderId="5" xfId="0" applyFont="1" applyFill="1" applyBorder="1" applyAlignment="1">
      <alignment vertical="center" shrinkToFit="1"/>
    </xf>
    <xf numFmtId="0" fontId="17" fillId="2" borderId="8" xfId="0" applyFont="1" applyFill="1" applyBorder="1" applyAlignment="1">
      <alignment vertical="center" shrinkToFit="1"/>
    </xf>
    <xf numFmtId="0" fontId="17" fillId="2" borderId="10" xfId="0" applyFont="1" applyFill="1" applyBorder="1" applyAlignment="1">
      <alignment vertical="center" shrinkToFit="1"/>
    </xf>
    <xf numFmtId="178" fontId="17" fillId="2" borderId="4" xfId="0" applyNumberFormat="1" applyFont="1" applyFill="1" applyBorder="1" applyAlignment="1">
      <alignment horizontal="center" vertical="center" shrinkToFit="1"/>
    </xf>
    <xf numFmtId="0" fontId="17" fillId="0" borderId="60" xfId="0" applyFont="1" applyFill="1" applyBorder="1" applyAlignment="1">
      <alignment horizontal="center" vertical="center"/>
    </xf>
    <xf numFmtId="0" fontId="17" fillId="0" borderId="61" xfId="0" applyFont="1" applyFill="1" applyBorder="1" applyAlignment="1">
      <alignment horizontal="center" vertical="center"/>
    </xf>
    <xf numFmtId="0" fontId="17" fillId="0" borderId="62" xfId="0" applyFont="1" applyFill="1" applyBorder="1" applyAlignment="1">
      <alignment horizontal="center" vertical="center"/>
    </xf>
    <xf numFmtId="0" fontId="17" fillId="0" borderId="63" xfId="0" applyFont="1" applyFill="1" applyBorder="1" applyAlignment="1">
      <alignment horizontal="center" vertical="center"/>
    </xf>
    <xf numFmtId="0" fontId="17" fillId="0" borderId="64" xfId="0" applyFont="1" applyFill="1" applyBorder="1" applyAlignment="1">
      <alignment horizontal="center" vertical="center"/>
    </xf>
    <xf numFmtId="0" fontId="17" fillId="0" borderId="65" xfId="0" applyFont="1" applyFill="1" applyBorder="1" applyAlignment="1">
      <alignment horizontal="center" vertical="center"/>
    </xf>
    <xf numFmtId="0" fontId="17" fillId="0" borderId="66" xfId="0" applyFont="1" applyFill="1" applyBorder="1" applyAlignment="1">
      <alignment horizontal="center" vertical="center"/>
    </xf>
    <xf numFmtId="0" fontId="17" fillId="0" borderId="67" xfId="0" applyFont="1" applyFill="1" applyBorder="1" applyAlignment="1">
      <alignment horizontal="center" vertical="center"/>
    </xf>
    <xf numFmtId="0" fontId="17" fillId="0" borderId="68" xfId="0" applyFont="1" applyFill="1" applyBorder="1" applyAlignment="1">
      <alignment horizontal="center" vertical="center"/>
    </xf>
    <xf numFmtId="0" fontId="9" fillId="0" borderId="6" xfId="0" applyFont="1" applyFill="1" applyBorder="1" applyAlignment="1">
      <alignment vertical="center" wrapText="1" shrinkToFit="1"/>
    </xf>
    <xf numFmtId="0" fontId="9" fillId="0" borderId="6" xfId="0" applyFont="1" applyFill="1" applyBorder="1" applyAlignment="1">
      <alignment vertical="center" shrinkToFit="1"/>
    </xf>
    <xf numFmtId="179" fontId="17" fillId="0" borderId="11" xfId="0" applyNumberFormat="1" applyFont="1" applyBorder="1" applyAlignment="1">
      <alignment vertical="center" shrinkToFit="1"/>
    </xf>
    <xf numFmtId="179" fontId="17" fillId="0" borderId="12" xfId="0" applyNumberFormat="1" applyFont="1" applyBorder="1" applyAlignment="1">
      <alignment vertical="center" shrinkToFit="1"/>
    </xf>
    <xf numFmtId="0" fontId="17" fillId="0" borderId="0" xfId="0" applyFont="1" applyFill="1" applyAlignment="1">
      <alignment vertical="center" shrinkToFit="1"/>
    </xf>
    <xf numFmtId="179" fontId="17" fillId="2" borderId="11" xfId="0" applyNumberFormat="1" applyFont="1" applyFill="1" applyBorder="1" applyAlignment="1">
      <alignment vertical="center"/>
    </xf>
    <xf numFmtId="179" fontId="17" fillId="2" borderId="12" xfId="0" applyNumberFormat="1" applyFont="1" applyFill="1" applyBorder="1" applyAlignment="1">
      <alignment vertical="center"/>
    </xf>
    <xf numFmtId="179" fontId="17" fillId="2" borderId="58" xfId="0" applyNumberFormat="1" applyFont="1" applyFill="1" applyBorder="1" applyAlignment="1">
      <alignment vertical="center"/>
    </xf>
    <xf numFmtId="179" fontId="17" fillId="2" borderId="59" xfId="0" applyNumberFormat="1" applyFont="1" applyFill="1" applyBorder="1" applyAlignment="1">
      <alignment vertical="center"/>
    </xf>
    <xf numFmtId="179" fontId="17" fillId="0" borderId="70" xfId="0" applyNumberFormat="1" applyFont="1" applyBorder="1" applyAlignment="1">
      <alignment vertical="center"/>
    </xf>
    <xf numFmtId="179" fontId="17" fillId="0" borderId="22" xfId="0" applyNumberFormat="1" applyFont="1" applyBorder="1" applyAlignment="1">
      <alignment vertical="center"/>
    </xf>
    <xf numFmtId="179" fontId="17" fillId="0" borderId="24" xfId="0" applyNumberFormat="1" applyFont="1" applyBorder="1" applyAlignment="1">
      <alignment vertical="center"/>
    </xf>
    <xf numFmtId="179" fontId="17" fillId="0" borderId="23" xfId="0" applyNumberFormat="1" applyFont="1" applyBorder="1" applyAlignment="1">
      <alignment vertical="center"/>
    </xf>
    <xf numFmtId="0" fontId="9" fillId="0" borderId="0" xfId="0" applyFont="1" applyFill="1" applyAlignment="1">
      <alignment vertical="center" wrapText="1" shrinkToFit="1"/>
    </xf>
    <xf numFmtId="0" fontId="9" fillId="0" borderId="0" xfId="0" applyFont="1" applyFill="1" applyAlignment="1">
      <alignment vertical="center" shrinkToFit="1"/>
    </xf>
    <xf numFmtId="0" fontId="17" fillId="0" borderId="0" xfId="0" applyFont="1" applyFill="1" applyAlignment="1">
      <alignment horizontal="left" vertical="center" indent="2"/>
    </xf>
    <xf numFmtId="0" fontId="17" fillId="0" borderId="3" xfId="0" applyNumberFormat="1" applyFont="1" applyFill="1" applyBorder="1" applyAlignment="1">
      <alignment vertical="center" wrapText="1"/>
    </xf>
    <xf numFmtId="0" fontId="17" fillId="0" borderId="4" xfId="0" applyNumberFormat="1" applyFont="1" applyFill="1" applyBorder="1" applyAlignment="1">
      <alignment vertical="center" wrapText="1"/>
    </xf>
    <xf numFmtId="0" fontId="17" fillId="0" borderId="5" xfId="0" applyNumberFormat="1" applyFont="1" applyFill="1" applyBorder="1" applyAlignment="1">
      <alignment vertical="center" wrapText="1"/>
    </xf>
    <xf numFmtId="0" fontId="17" fillId="0" borderId="6" xfId="0" applyNumberFormat="1" applyFont="1" applyFill="1" applyBorder="1" applyAlignment="1">
      <alignment vertical="center" wrapText="1"/>
    </xf>
    <xf numFmtId="0" fontId="17" fillId="0" borderId="0" xfId="0" applyNumberFormat="1" applyFont="1" applyFill="1" applyBorder="1" applyAlignment="1">
      <alignment vertical="center" wrapText="1"/>
    </xf>
    <xf numFmtId="0" fontId="17" fillId="0" borderId="7" xfId="0" applyNumberFormat="1" applyFont="1" applyFill="1" applyBorder="1" applyAlignment="1">
      <alignment vertical="center" wrapText="1"/>
    </xf>
    <xf numFmtId="0" fontId="17" fillId="0" borderId="8" xfId="0" applyNumberFormat="1" applyFont="1" applyFill="1" applyBorder="1" applyAlignment="1">
      <alignment vertical="center" wrapText="1"/>
    </xf>
    <xf numFmtId="0" fontId="17" fillId="0" borderId="9" xfId="0" applyNumberFormat="1" applyFont="1" applyFill="1" applyBorder="1" applyAlignment="1">
      <alignment vertical="center" wrapText="1"/>
    </xf>
    <xf numFmtId="0" fontId="17" fillId="0" borderId="10" xfId="0" applyNumberFormat="1" applyFont="1" applyFill="1" applyBorder="1" applyAlignment="1">
      <alignment vertical="center" wrapText="1"/>
    </xf>
    <xf numFmtId="0" fontId="17" fillId="0" borderId="50" xfId="0" applyNumberFormat="1" applyFont="1" applyFill="1" applyBorder="1" applyAlignment="1">
      <alignment vertical="center" wrapText="1"/>
    </xf>
    <xf numFmtId="0" fontId="17" fillId="0" borderId="25" xfId="0" applyNumberFormat="1" applyFont="1" applyFill="1" applyBorder="1" applyAlignment="1">
      <alignment vertical="center" wrapText="1"/>
    </xf>
    <xf numFmtId="0" fontId="17" fillId="0" borderId="69" xfId="0" applyNumberFormat="1" applyFont="1" applyFill="1" applyBorder="1" applyAlignment="1">
      <alignment vertical="center" wrapText="1"/>
    </xf>
    <xf numFmtId="179" fontId="17" fillId="0" borderId="24" xfId="2" applyNumberFormat="1" applyFont="1" applyFill="1" applyBorder="1" applyAlignment="1">
      <alignment vertical="center" shrinkToFit="1"/>
    </xf>
    <xf numFmtId="179" fontId="17" fillId="0" borderId="22" xfId="2" applyNumberFormat="1" applyFont="1" applyFill="1" applyBorder="1" applyAlignment="1">
      <alignment vertical="center" shrinkToFit="1"/>
    </xf>
    <xf numFmtId="179" fontId="17" fillId="0" borderId="23" xfId="2" applyNumberFormat="1" applyFont="1" applyFill="1" applyBorder="1" applyAlignment="1">
      <alignment vertical="center" shrinkToFit="1"/>
    </xf>
    <xf numFmtId="179" fontId="17" fillId="0" borderId="70" xfId="2" applyNumberFormat="1" applyFont="1" applyFill="1" applyBorder="1" applyAlignment="1">
      <alignment vertical="center" shrinkToFit="1"/>
    </xf>
    <xf numFmtId="0" fontId="1" fillId="0" borderId="11"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179" fontId="1" fillId="2" borderId="12" xfId="0" applyNumberFormat="1" applyFont="1" applyFill="1" applyBorder="1" applyAlignment="1">
      <alignment vertical="center"/>
    </xf>
    <xf numFmtId="0" fontId="1" fillId="0" borderId="3" xfId="0" applyNumberFormat="1" applyFont="1" applyFill="1" applyBorder="1" applyAlignment="1">
      <alignment vertical="center" wrapText="1"/>
    </xf>
    <xf numFmtId="0" fontId="1" fillId="0" borderId="4" xfId="0" applyNumberFormat="1" applyFont="1" applyFill="1" applyBorder="1" applyAlignment="1">
      <alignment vertical="center" wrapText="1"/>
    </xf>
    <xf numFmtId="0" fontId="1" fillId="0" borderId="5" xfId="0" applyNumberFormat="1" applyFont="1" applyFill="1" applyBorder="1" applyAlignment="1">
      <alignment vertical="center" wrapText="1"/>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 xfId="0" applyFont="1" applyBorder="1" applyAlignment="1">
      <alignment horizontal="center" vertical="center"/>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4" fillId="0" borderId="45" xfId="0" applyFont="1" applyFill="1" applyBorder="1" applyAlignment="1">
      <alignment vertical="center" shrinkToFit="1"/>
    </xf>
    <xf numFmtId="0" fontId="4" fillId="0" borderId="15" xfId="0" applyFont="1" applyFill="1" applyBorder="1" applyAlignment="1">
      <alignment vertical="center" shrinkToFit="1"/>
    </xf>
    <xf numFmtId="0" fontId="4" fillId="0" borderId="15" xfId="0" applyFont="1" applyFill="1" applyBorder="1" applyAlignment="1">
      <alignment horizontal="center" vertical="center" shrinkToFit="1"/>
    </xf>
    <xf numFmtId="0" fontId="12" fillId="0" borderId="3" xfId="0" applyFont="1" applyFill="1" applyBorder="1" applyAlignment="1">
      <alignment horizontal="center" vertical="center" wrapText="1"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0" fillId="0" borderId="0" xfId="0" applyBorder="1" applyAlignment="1">
      <alignment vertical="center"/>
    </xf>
    <xf numFmtId="0" fontId="5" fillId="0" borderId="0" xfId="0" applyFont="1" applyBorder="1" applyAlignment="1">
      <alignment horizontal="distributed"/>
    </xf>
    <xf numFmtId="0" fontId="4" fillId="0" borderId="0" xfId="0" applyFont="1" applyBorder="1" applyAlignment="1">
      <alignment vertical="center" wrapText="1"/>
    </xf>
    <xf numFmtId="0" fontId="4" fillId="0" borderId="1" xfId="0" applyFont="1" applyBorder="1" applyAlignment="1">
      <alignment vertical="center" wrapText="1"/>
    </xf>
    <xf numFmtId="0" fontId="4" fillId="0" borderId="11" xfId="0" applyFont="1" applyBorder="1" applyAlignment="1">
      <alignment horizontal="center" vertical="center"/>
    </xf>
    <xf numFmtId="0" fontId="4" fillId="0" borderId="7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178" fontId="4" fillId="0" borderId="1" xfId="2" applyNumberFormat="1"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wrapText="1"/>
    </xf>
    <xf numFmtId="0" fontId="10" fillId="0" borderId="0"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176" fontId="4" fillId="2" borderId="1" xfId="0" applyNumberFormat="1" applyFont="1" applyFill="1" applyBorder="1" applyAlignment="1">
      <alignment vertical="center"/>
    </xf>
    <xf numFmtId="0" fontId="4" fillId="0" borderId="2" xfId="0" applyFont="1" applyBorder="1" applyAlignment="1">
      <alignment vertical="center"/>
    </xf>
    <xf numFmtId="38" fontId="4" fillId="0" borderId="2" xfId="2" applyFont="1" applyBorder="1" applyAlignment="1">
      <alignment vertical="center"/>
    </xf>
    <xf numFmtId="178" fontId="4" fillId="0" borderId="2" xfId="2" applyNumberFormat="1" applyFont="1" applyBorder="1" applyAlignment="1">
      <alignment horizontal="center" vertical="center"/>
    </xf>
    <xf numFmtId="0" fontId="4" fillId="0" borderId="2" xfId="0" applyFont="1" applyBorder="1" applyAlignment="1">
      <alignment horizontal="center" vertical="center"/>
    </xf>
    <xf numFmtId="38" fontId="4" fillId="0" borderId="2" xfId="2" applyFont="1" applyBorder="1" applyAlignment="1">
      <alignment horizontal="center" vertical="center"/>
    </xf>
    <xf numFmtId="0" fontId="12" fillId="0" borderId="75" xfId="0" applyFont="1" applyFill="1" applyBorder="1" applyAlignment="1">
      <alignment horizontal="center" vertical="center" wrapText="1"/>
    </xf>
    <xf numFmtId="0" fontId="12" fillId="0" borderId="76" xfId="0" applyFont="1" applyFill="1" applyBorder="1" applyAlignment="1">
      <alignment horizontal="center" vertical="center" wrapText="1"/>
    </xf>
    <xf numFmtId="0" fontId="12" fillId="0" borderId="77" xfId="0" applyFont="1" applyFill="1" applyBorder="1" applyAlignment="1">
      <alignment horizontal="center" vertical="center" shrinkToFit="1"/>
    </xf>
    <xf numFmtId="0" fontId="12" fillId="0" borderId="78" xfId="0" applyFont="1" applyFill="1" applyBorder="1" applyAlignment="1">
      <alignment horizontal="center" vertical="center" shrinkToFit="1"/>
    </xf>
    <xf numFmtId="0" fontId="12" fillId="0" borderId="79" xfId="0" applyNumberFormat="1" applyFont="1" applyFill="1" applyBorder="1" applyAlignment="1">
      <alignment horizontal="center" vertical="center" wrapText="1" shrinkToFit="1"/>
    </xf>
    <xf numFmtId="0" fontId="12" fillId="0" borderId="80" xfId="0" applyNumberFormat="1" applyFont="1" applyFill="1" applyBorder="1" applyAlignment="1">
      <alignment horizontal="center" vertical="center" wrapText="1" shrinkToFit="1"/>
    </xf>
    <xf numFmtId="178" fontId="17" fillId="2" borderId="84" xfId="2" applyNumberFormat="1" applyFont="1" applyFill="1" applyBorder="1" applyAlignment="1">
      <alignment horizontal="center" vertical="center" shrinkToFit="1"/>
    </xf>
    <xf numFmtId="178" fontId="17" fillId="2" borderId="85" xfId="2" applyNumberFormat="1" applyFont="1" applyFill="1" applyBorder="1" applyAlignment="1">
      <alignment horizontal="center" vertical="center" shrinkToFit="1"/>
    </xf>
    <xf numFmtId="178" fontId="17" fillId="2" borderId="86" xfId="2" applyNumberFormat="1" applyFont="1" applyFill="1" applyBorder="1" applyAlignment="1">
      <alignment horizontal="center" vertical="center" shrinkToFit="1"/>
    </xf>
    <xf numFmtId="178" fontId="17" fillId="2" borderId="18" xfId="2" applyNumberFormat="1" applyFont="1" applyFill="1" applyBorder="1" applyAlignment="1">
      <alignment horizontal="center" vertical="center" shrinkToFit="1"/>
    </xf>
    <xf numFmtId="178" fontId="17" fillId="2" borderId="19" xfId="2" applyNumberFormat="1" applyFont="1" applyFill="1" applyBorder="1" applyAlignment="1">
      <alignment horizontal="center" vertical="center" shrinkToFit="1"/>
    </xf>
    <xf numFmtId="178" fontId="17" fillId="2" borderId="20" xfId="2" applyNumberFormat="1" applyFont="1" applyFill="1" applyBorder="1" applyAlignment="1">
      <alignment horizontal="center" vertical="center" shrinkToFit="1"/>
    </xf>
    <xf numFmtId="179" fontId="17" fillId="0" borderId="11" xfId="0" applyNumberFormat="1" applyFont="1" applyFill="1" applyBorder="1" applyAlignment="1">
      <alignment vertical="center" shrinkToFit="1"/>
    </xf>
    <xf numFmtId="179" fontId="17" fillId="0" borderId="12" xfId="0" applyNumberFormat="1" applyFont="1" applyFill="1" applyBorder="1" applyAlignment="1">
      <alignment vertical="center" shrinkToFit="1"/>
    </xf>
    <xf numFmtId="179" fontId="17" fillId="0" borderId="19" xfId="0" applyNumberFormat="1" applyFont="1" applyFill="1" applyBorder="1" applyAlignment="1">
      <alignment vertical="center" shrinkToFit="1"/>
    </xf>
    <xf numFmtId="179" fontId="17" fillId="0" borderId="43" xfId="2" applyNumberFormat="1" applyFont="1" applyFill="1" applyBorder="1" applyAlignment="1">
      <alignment vertical="center" shrinkToFit="1"/>
    </xf>
    <xf numFmtId="179" fontId="17" fillId="2" borderId="19" xfId="2" applyNumberFormat="1" applyFont="1" applyFill="1" applyBorder="1" applyAlignment="1">
      <alignment vertical="center" shrinkToFit="1"/>
    </xf>
    <xf numFmtId="0" fontId="17" fillId="0" borderId="81" xfId="0" applyFont="1" applyBorder="1" applyAlignment="1">
      <alignment horizontal="center" vertical="center"/>
    </xf>
    <xf numFmtId="0" fontId="17" fillId="0" borderId="82" xfId="0" applyFont="1" applyBorder="1" applyAlignment="1">
      <alignment horizontal="center" vertical="center"/>
    </xf>
    <xf numFmtId="0" fontId="17" fillId="0" borderId="83" xfId="0" applyFont="1" applyBorder="1" applyAlignment="1">
      <alignment horizontal="center" vertical="center"/>
    </xf>
    <xf numFmtId="179" fontId="17" fillId="2" borderId="1" xfId="2" applyNumberFormat="1" applyFont="1" applyFill="1" applyBorder="1" applyAlignment="1">
      <alignment vertical="center" shrinkToFit="1"/>
    </xf>
    <xf numFmtId="179" fontId="17" fillId="2" borderId="43" xfId="2" applyNumberFormat="1" applyFont="1" applyFill="1" applyBorder="1" applyAlignment="1">
      <alignment vertical="center" shrinkToFit="1"/>
    </xf>
    <xf numFmtId="177" fontId="17" fillId="0" borderId="11" xfId="0" applyNumberFormat="1" applyFont="1" applyFill="1" applyBorder="1" applyAlignment="1">
      <alignment vertical="center" shrinkToFit="1"/>
    </xf>
    <xf numFmtId="177" fontId="17" fillId="0" borderId="12" xfId="0" applyNumberFormat="1" applyFont="1" applyFill="1" applyBorder="1" applyAlignment="1">
      <alignment vertical="center" shrinkToFit="1"/>
    </xf>
    <xf numFmtId="178" fontId="17" fillId="2" borderId="11" xfId="2" applyNumberFormat="1" applyFont="1" applyFill="1" applyBorder="1" applyAlignment="1">
      <alignment vertical="center" shrinkToFit="1"/>
    </xf>
    <xf numFmtId="178" fontId="17" fillId="2" borderId="12" xfId="2" applyNumberFormat="1" applyFont="1" applyFill="1" applyBorder="1" applyAlignment="1">
      <alignment vertical="center" shrinkToFit="1"/>
    </xf>
    <xf numFmtId="0" fontId="17" fillId="0" borderId="30" xfId="0" applyFont="1" applyBorder="1" applyAlignment="1">
      <alignment horizontal="center" vertical="center"/>
    </xf>
    <xf numFmtId="0" fontId="17" fillId="0" borderId="30" xfId="0" applyFont="1" applyFill="1" applyBorder="1" applyAlignment="1">
      <alignment horizontal="center" vertical="center" wrapText="1" shrinkToFit="1"/>
    </xf>
    <xf numFmtId="0" fontId="17" fillId="0" borderId="0" xfId="0" applyFont="1" applyFill="1" applyAlignment="1">
      <alignment vertical="center" wrapText="1"/>
    </xf>
    <xf numFmtId="0" fontId="17" fillId="0" borderId="0" xfId="0" applyFont="1" applyFill="1" applyAlignment="1">
      <alignment horizontal="center" vertical="center" wrapText="1"/>
    </xf>
    <xf numFmtId="176" fontId="17" fillId="2" borderId="90" xfId="1" applyNumberFormat="1" applyFont="1" applyFill="1" applyBorder="1" applyAlignment="1">
      <alignment horizontal="center" vertical="center" shrinkToFit="1"/>
    </xf>
    <xf numFmtId="176" fontId="17" fillId="2" borderId="91" xfId="1" applyNumberFormat="1" applyFont="1" applyFill="1" applyBorder="1" applyAlignment="1">
      <alignment horizontal="center" vertical="center" shrinkToFit="1"/>
    </xf>
    <xf numFmtId="176" fontId="17" fillId="2" borderId="92" xfId="1" applyNumberFormat="1" applyFont="1" applyFill="1" applyBorder="1" applyAlignment="1">
      <alignment horizontal="center" vertical="center" shrinkToFit="1"/>
    </xf>
    <xf numFmtId="178" fontId="17" fillId="0" borderId="0" xfId="2" applyNumberFormat="1" applyFont="1" applyFill="1" applyBorder="1" applyAlignment="1">
      <alignment vertical="center"/>
    </xf>
    <xf numFmtId="0" fontId="17" fillId="0" borderId="30" xfId="0" applyFont="1" applyFill="1" applyBorder="1" applyAlignment="1">
      <alignment horizontal="center" vertical="center" shrinkToFit="1"/>
    </xf>
    <xf numFmtId="182" fontId="17" fillId="2" borderId="11" xfId="0" applyNumberFormat="1" applyFont="1" applyFill="1" applyBorder="1" applyAlignment="1">
      <alignment vertical="center" shrinkToFit="1"/>
    </xf>
    <xf numFmtId="182" fontId="17" fillId="2" borderId="12" xfId="0" applyNumberFormat="1" applyFont="1" applyFill="1" applyBorder="1" applyAlignment="1">
      <alignment vertical="center" shrinkToFit="1"/>
    </xf>
    <xf numFmtId="0" fontId="17" fillId="0" borderId="87" xfId="0" applyFont="1" applyBorder="1" applyAlignment="1">
      <alignment horizontal="center" vertical="center"/>
    </xf>
    <xf numFmtId="0" fontId="17" fillId="0" borderId="88" xfId="0" applyFont="1" applyBorder="1" applyAlignment="1">
      <alignment horizontal="center" vertical="center"/>
    </xf>
    <xf numFmtId="0" fontId="17" fillId="0" borderId="89" xfId="0" applyFont="1" applyBorder="1" applyAlignment="1">
      <alignment horizontal="center" vertical="center"/>
    </xf>
    <xf numFmtId="0" fontId="17" fillId="0" borderId="30" xfId="0" applyFont="1" applyFill="1" applyBorder="1" applyAlignment="1">
      <alignment vertical="center" shrinkToFit="1"/>
    </xf>
    <xf numFmtId="179" fontId="17" fillId="2" borderId="53" xfId="2" applyNumberFormat="1" applyFont="1" applyFill="1" applyBorder="1" applyAlignment="1">
      <alignment vertical="center"/>
    </xf>
    <xf numFmtId="179" fontId="17" fillId="2" borderId="54" xfId="2" applyNumberFormat="1" applyFont="1" applyFill="1" applyBorder="1" applyAlignment="1">
      <alignment vertical="center"/>
    </xf>
    <xf numFmtId="179" fontId="17" fillId="0" borderId="55" xfId="0" applyNumberFormat="1" applyFont="1" applyBorder="1" applyAlignment="1">
      <alignment vertical="center" shrinkToFit="1"/>
    </xf>
    <xf numFmtId="179" fontId="17" fillId="0" borderId="56" xfId="0" applyNumberFormat="1" applyFont="1" applyBorder="1" applyAlignment="1">
      <alignment vertical="center" shrinkToFit="1"/>
    </xf>
    <xf numFmtId="0" fontId="17" fillId="0" borderId="95" xfId="0" applyFont="1" applyFill="1" applyBorder="1" applyAlignment="1">
      <alignment vertical="center" shrinkToFit="1"/>
    </xf>
    <xf numFmtId="179" fontId="17" fillId="0" borderId="30" xfId="0" applyNumberFormat="1" applyFont="1" applyBorder="1" applyAlignment="1">
      <alignment vertical="center" shrinkToFit="1"/>
    </xf>
    <xf numFmtId="0" fontId="17" fillId="0" borderId="0" xfId="0" applyFont="1" applyFill="1" applyBorder="1" applyAlignment="1">
      <alignment vertical="center" wrapText="1"/>
    </xf>
    <xf numFmtId="180" fontId="17" fillId="2" borderId="11" xfId="0" applyNumberFormat="1" applyFont="1" applyFill="1" applyBorder="1" applyAlignment="1">
      <alignment vertical="center" shrinkToFit="1"/>
    </xf>
    <xf numFmtId="180" fontId="17" fillId="2" borderId="12" xfId="0" applyNumberFormat="1" applyFont="1" applyFill="1" applyBorder="1" applyAlignment="1">
      <alignment vertical="center" shrinkToFit="1"/>
    </xf>
    <xf numFmtId="181" fontId="17" fillId="2" borderId="53" xfId="0" applyNumberFormat="1" applyFont="1" applyFill="1" applyBorder="1" applyAlignment="1">
      <alignment vertical="center"/>
    </xf>
    <xf numFmtId="181" fontId="17" fillId="2" borderId="54" xfId="0" applyNumberFormat="1" applyFont="1" applyFill="1" applyBorder="1" applyAlignment="1">
      <alignment vertical="center"/>
    </xf>
    <xf numFmtId="0" fontId="12" fillId="0" borderId="90" xfId="0" applyFont="1" applyFill="1" applyBorder="1" applyAlignment="1">
      <alignment horizontal="center" vertical="center" wrapText="1"/>
    </xf>
    <xf numFmtId="0" fontId="12" fillId="0" borderId="92" xfId="0" applyFont="1" applyFill="1" applyBorder="1" applyAlignment="1">
      <alignment horizontal="center" vertical="center" wrapText="1"/>
    </xf>
    <xf numFmtId="0" fontId="12" fillId="0" borderId="0" xfId="0" applyFont="1" applyFill="1" applyAlignment="1">
      <alignment horizontal="left" vertical="center" shrinkToFit="1"/>
    </xf>
    <xf numFmtId="179" fontId="17" fillId="0" borderId="19" xfId="2" applyNumberFormat="1" applyFont="1" applyFill="1" applyBorder="1" applyAlignment="1">
      <alignment vertical="center" shrinkToFit="1"/>
    </xf>
    <xf numFmtId="178" fontId="17" fillId="2" borderId="30" xfId="2" applyNumberFormat="1" applyFont="1" applyFill="1" applyBorder="1" applyAlignment="1">
      <alignment horizontal="center" vertical="center" shrinkToFit="1"/>
    </xf>
    <xf numFmtId="178" fontId="17" fillId="2" borderId="93" xfId="2" applyNumberFormat="1" applyFont="1" applyFill="1" applyBorder="1" applyAlignment="1">
      <alignment horizontal="center" vertical="center" shrinkToFit="1"/>
    </xf>
    <xf numFmtId="178" fontId="17" fillId="2" borderId="82" xfId="2" applyNumberFormat="1" applyFont="1" applyFill="1" applyBorder="1" applyAlignment="1">
      <alignment horizontal="center" vertical="center" shrinkToFit="1"/>
    </xf>
    <xf numFmtId="178" fontId="17" fillId="2" borderId="83" xfId="2" applyNumberFormat="1" applyFont="1" applyFill="1" applyBorder="1" applyAlignment="1">
      <alignment horizontal="center" vertical="center" shrinkToFit="1"/>
    </xf>
    <xf numFmtId="0" fontId="17" fillId="0" borderId="94" xfId="0" applyFont="1" applyBorder="1" applyAlignment="1">
      <alignment horizontal="center" vertical="center"/>
    </xf>
    <xf numFmtId="0" fontId="17" fillId="0" borderId="85" xfId="0" applyFont="1" applyBorder="1" applyAlignment="1">
      <alignment horizontal="center" vertical="center"/>
    </xf>
    <xf numFmtId="0" fontId="17" fillId="0" borderId="86" xfId="0" applyFont="1" applyBorder="1" applyAlignment="1">
      <alignment horizontal="center" vertical="center"/>
    </xf>
    <xf numFmtId="183" fontId="17" fillId="2" borderId="11" xfId="0" applyNumberFormat="1" applyFont="1" applyFill="1" applyBorder="1" applyAlignment="1">
      <alignment vertical="center" shrinkToFit="1"/>
    </xf>
    <xf numFmtId="183" fontId="17" fillId="2" borderId="12" xfId="0" applyNumberFormat="1" applyFont="1" applyFill="1" applyBorder="1" applyAlignment="1">
      <alignment vertical="center" shrinkToFit="1"/>
    </xf>
    <xf numFmtId="0" fontId="12" fillId="0" borderId="9" xfId="0" applyFont="1" applyFill="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4" fillId="0" borderId="15" xfId="0" applyFont="1" applyBorder="1" applyAlignment="1">
      <alignment vertical="center" shrinkToFit="1"/>
    </xf>
    <xf numFmtId="177" fontId="5" fillId="0" borderId="15" xfId="0" applyNumberFormat="1" applyFont="1" applyBorder="1" applyAlignment="1">
      <alignment horizontal="center" vertical="center" shrinkToFit="1"/>
    </xf>
    <xf numFmtId="0" fontId="4" fillId="0" borderId="1" xfId="0" applyFont="1" applyBorder="1" applyAlignment="1">
      <alignment vertical="center" shrinkToFit="1"/>
    </xf>
    <xf numFmtId="0" fontId="4" fillId="0" borderId="0" xfId="0" applyFont="1" applyAlignment="1">
      <alignment vertical="top" wrapText="1"/>
    </xf>
    <xf numFmtId="0" fontId="4" fillId="0" borderId="0" xfId="0" applyFont="1" applyBorder="1" applyAlignment="1">
      <alignment horizontal="left" wrapText="1"/>
    </xf>
    <xf numFmtId="0" fontId="10" fillId="0" borderId="0" xfId="0" applyFont="1" applyBorder="1" applyAlignment="1">
      <alignment horizontal="left" wrapText="1"/>
    </xf>
    <xf numFmtId="176" fontId="5" fillId="2" borderId="1" xfId="0" applyNumberFormat="1" applyFont="1" applyFill="1" applyBorder="1" applyAlignment="1">
      <alignment vertical="center" shrinkToFit="1"/>
    </xf>
    <xf numFmtId="0" fontId="4" fillId="0" borderId="15" xfId="0" applyFont="1" applyBorder="1" applyAlignment="1">
      <alignment vertical="center"/>
    </xf>
    <xf numFmtId="0" fontId="5" fillId="0" borderId="2" xfId="0" applyFont="1" applyBorder="1" applyAlignment="1">
      <alignment vertical="center"/>
    </xf>
    <xf numFmtId="0" fontId="4" fillId="0" borderId="0" xfId="0" applyFont="1" applyBorder="1" applyAlignment="1">
      <alignment vertical="center" shrinkToFit="1"/>
    </xf>
    <xf numFmtId="0" fontId="6" fillId="0" borderId="0" xfId="0" applyFont="1" applyBorder="1" applyAlignment="1">
      <alignment vertical="center"/>
    </xf>
    <xf numFmtId="0" fontId="6" fillId="0" borderId="1" xfId="0" applyFont="1" applyBorder="1" applyAlignment="1">
      <alignment vertical="center"/>
    </xf>
    <xf numFmtId="0" fontId="5" fillId="0" borderId="1" xfId="0" applyFont="1" applyBorder="1" applyAlignment="1">
      <alignment vertical="center"/>
    </xf>
    <xf numFmtId="178" fontId="1" fillId="2" borderId="30" xfId="2" applyNumberFormat="1" applyFont="1" applyFill="1" applyBorder="1" applyAlignment="1">
      <alignment horizontal="center" vertical="center" shrinkToFit="1"/>
    </xf>
    <xf numFmtId="0" fontId="0" fillId="0" borderId="0" xfId="0" applyFill="1" applyAlignment="1">
      <alignment horizontal="center" vertical="center"/>
    </xf>
    <xf numFmtId="0" fontId="0" fillId="0" borderId="6" xfId="0" applyBorder="1" applyAlignment="1">
      <alignment horizontal="right" vertical="center"/>
    </xf>
    <xf numFmtId="0" fontId="0" fillId="0" borderId="0" xfId="0" applyAlignment="1">
      <alignment horizontal="right" vertical="center"/>
    </xf>
    <xf numFmtId="176" fontId="1" fillId="2" borderId="90" xfId="1" applyNumberFormat="1" applyFont="1" applyFill="1" applyBorder="1" applyAlignment="1">
      <alignment horizontal="center" vertical="center" shrinkToFit="1"/>
    </xf>
    <xf numFmtId="176" fontId="1" fillId="2" borderId="91" xfId="1" applyNumberFormat="1" applyFont="1" applyFill="1" applyBorder="1" applyAlignment="1">
      <alignment horizontal="center" vertical="center" shrinkToFit="1"/>
    </xf>
    <xf numFmtId="176" fontId="1" fillId="2" borderId="92" xfId="1" applyNumberFormat="1" applyFont="1" applyFill="1" applyBorder="1" applyAlignment="1">
      <alignment horizontal="center" vertical="center" shrinkToFit="1"/>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179" fontId="1" fillId="0" borderId="1" xfId="2" applyNumberFormat="1" applyFont="1" applyFill="1" applyBorder="1" applyAlignment="1">
      <alignment vertical="center" shrinkToFit="1"/>
    </xf>
    <xf numFmtId="179" fontId="1" fillId="2" borderId="1" xfId="2" applyNumberFormat="1" applyFont="1" applyFill="1" applyBorder="1" applyAlignment="1">
      <alignment vertical="center" shrinkToFit="1"/>
    </xf>
    <xf numFmtId="178" fontId="1" fillId="2" borderId="84" xfId="2" applyNumberFormat="1" applyFont="1" applyFill="1" applyBorder="1" applyAlignment="1">
      <alignment horizontal="center" vertical="center" shrinkToFit="1"/>
    </xf>
    <xf numFmtId="178" fontId="1" fillId="2" borderId="85" xfId="2" applyNumberFormat="1" applyFont="1" applyFill="1" applyBorder="1" applyAlignment="1">
      <alignment horizontal="center" vertical="center" shrinkToFit="1"/>
    </xf>
    <xf numFmtId="178" fontId="1" fillId="2" borderId="86" xfId="2" applyNumberFormat="1" applyFont="1" applyFill="1" applyBorder="1" applyAlignment="1">
      <alignment horizontal="center" vertical="center" shrinkToFit="1"/>
    </xf>
    <xf numFmtId="178" fontId="1" fillId="2" borderId="93" xfId="2" applyNumberFormat="1" applyFont="1" applyFill="1" applyBorder="1" applyAlignment="1">
      <alignment horizontal="center" vertical="center" shrinkToFit="1"/>
    </xf>
    <xf numFmtId="178" fontId="1" fillId="2" borderId="82" xfId="2" applyNumberFormat="1" applyFont="1" applyFill="1" applyBorder="1" applyAlignment="1">
      <alignment horizontal="center" vertical="center" shrinkToFit="1"/>
    </xf>
    <xf numFmtId="178" fontId="1" fillId="2" borderId="83" xfId="2" applyNumberFormat="1" applyFont="1" applyFill="1" applyBorder="1" applyAlignment="1">
      <alignment horizontal="center" vertical="center" shrinkToFit="1"/>
    </xf>
    <xf numFmtId="0" fontId="1" fillId="0" borderId="90" xfId="0" applyFont="1" applyFill="1" applyBorder="1" applyAlignment="1">
      <alignment horizontal="center" vertical="center" wrapText="1"/>
    </xf>
    <xf numFmtId="0" fontId="1" fillId="0" borderId="92" xfId="0" applyFont="1" applyFill="1" applyBorder="1" applyAlignment="1">
      <alignment horizontal="center" vertical="center" wrapText="1"/>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178" fontId="1" fillId="0" borderId="4" xfId="2" applyNumberFormat="1" applyFont="1" applyFill="1" applyBorder="1" applyAlignment="1">
      <alignment vertical="center"/>
    </xf>
    <xf numFmtId="0" fontId="0" fillId="0" borderId="3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79" fontId="0" fillId="0" borderId="11" xfId="0" applyNumberFormat="1" applyFill="1" applyBorder="1" applyAlignment="1">
      <alignment vertical="center" shrinkToFit="1"/>
    </xf>
    <xf numFmtId="179" fontId="0" fillId="0" borderId="12" xfId="0" applyNumberFormat="1" applyFill="1" applyBorder="1" applyAlignment="1">
      <alignment vertical="center" shrinkToFit="1"/>
    </xf>
    <xf numFmtId="179" fontId="1" fillId="2" borderId="3" xfId="2" applyNumberFormat="1" applyFont="1" applyFill="1" applyBorder="1" applyAlignment="1">
      <alignment vertical="center" shrinkToFit="1"/>
    </xf>
    <xf numFmtId="179" fontId="1" fillId="2" borderId="4" xfId="2" applyNumberFormat="1" applyFont="1" applyFill="1" applyBorder="1" applyAlignment="1">
      <alignment vertical="center" shrinkToFit="1"/>
    </xf>
    <xf numFmtId="179" fontId="1" fillId="2" borderId="12" xfId="2" applyNumberFormat="1" applyFont="1" applyFill="1" applyBorder="1" applyAlignment="1">
      <alignment vertical="center" shrinkToFit="1"/>
    </xf>
    <xf numFmtId="178" fontId="1" fillId="2" borderId="18" xfId="2" applyNumberFormat="1" applyFont="1" applyFill="1" applyBorder="1" applyAlignment="1">
      <alignment horizontal="center" vertical="center" shrinkToFit="1"/>
    </xf>
    <xf numFmtId="178" fontId="1" fillId="2" borderId="19" xfId="2" applyNumberFormat="1" applyFont="1" applyFill="1" applyBorder="1" applyAlignment="1">
      <alignment horizontal="center" vertical="center" shrinkToFit="1"/>
    </xf>
    <xf numFmtId="178" fontId="1" fillId="2" borderId="20" xfId="2" applyNumberFormat="1" applyFont="1" applyFill="1" applyBorder="1" applyAlignment="1">
      <alignment horizontal="center" vertical="center" shrinkToFit="1"/>
    </xf>
    <xf numFmtId="176" fontId="1" fillId="2" borderId="96" xfId="1" applyNumberFormat="1" applyFont="1" applyFill="1" applyBorder="1" applyAlignment="1">
      <alignment horizontal="center" vertical="center" shrinkToFit="1"/>
    </xf>
    <xf numFmtId="176" fontId="1" fillId="2" borderId="97" xfId="1" applyNumberFormat="1" applyFont="1" applyFill="1" applyBorder="1" applyAlignment="1">
      <alignment horizontal="center" vertical="center" shrinkToFit="1"/>
    </xf>
    <xf numFmtId="176" fontId="1" fillId="2" borderId="98" xfId="1" applyNumberFormat="1" applyFont="1" applyFill="1" applyBorder="1" applyAlignment="1">
      <alignment horizontal="center" vertical="center" shrinkToFit="1"/>
    </xf>
    <xf numFmtId="0" fontId="0" fillId="0" borderId="0" xfId="0" applyBorder="1" applyAlignment="1">
      <alignment horizontal="right" vertical="center"/>
    </xf>
    <xf numFmtId="0" fontId="1" fillId="0" borderId="75" xfId="0" applyFont="1" applyFill="1" applyBorder="1" applyAlignment="1">
      <alignment horizontal="center" vertical="center" wrapText="1"/>
    </xf>
    <xf numFmtId="0" fontId="1" fillId="0" borderId="76" xfId="0" applyFont="1" applyFill="1" applyBorder="1" applyAlignment="1">
      <alignment horizontal="center" vertical="center" wrapText="1"/>
    </xf>
    <xf numFmtId="179" fontId="1" fillId="0" borderId="37" xfId="2" applyNumberFormat="1" applyFont="1" applyFill="1" applyBorder="1" applyAlignment="1">
      <alignment vertical="center" shrinkToFit="1"/>
    </xf>
    <xf numFmtId="179" fontId="1" fillId="0" borderId="34" xfId="2" applyNumberFormat="1" applyFont="1" applyFill="1" applyBorder="1" applyAlignment="1">
      <alignment vertical="center" shrinkToFit="1"/>
    </xf>
    <xf numFmtId="179" fontId="1" fillId="0" borderId="43" xfId="2" applyNumberFormat="1" applyFont="1" applyFill="1" applyBorder="1" applyAlignment="1">
      <alignment vertical="center" shrinkToFit="1"/>
    </xf>
    <xf numFmtId="0" fontId="1" fillId="0" borderId="77" xfId="0" applyNumberFormat="1" applyFont="1" applyFill="1" applyBorder="1" applyAlignment="1">
      <alignment horizontal="center" vertical="center" wrapText="1" shrinkToFit="1"/>
    </xf>
    <xf numFmtId="0" fontId="1" fillId="0" borderId="78" xfId="0" applyNumberFormat="1" applyFont="1" applyFill="1" applyBorder="1" applyAlignment="1">
      <alignment horizontal="center" vertical="center" wrapText="1" shrinkToFit="1"/>
    </xf>
    <xf numFmtId="0" fontId="1" fillId="0" borderId="99" xfId="0" applyNumberFormat="1" applyFont="1" applyFill="1" applyBorder="1" applyAlignment="1">
      <alignment horizontal="center" vertical="center" wrapText="1" shrinkToFit="1"/>
    </xf>
    <xf numFmtId="0" fontId="1" fillId="0" borderId="100" xfId="0" applyNumberFormat="1" applyFont="1" applyFill="1" applyBorder="1" applyAlignment="1">
      <alignment horizontal="center" vertical="center" wrapText="1" shrinkToFit="1"/>
    </xf>
    <xf numFmtId="0" fontId="1" fillId="0" borderId="77" xfId="0" applyFont="1" applyFill="1" applyBorder="1" applyAlignment="1">
      <alignment horizontal="center" vertical="center" shrinkToFit="1"/>
    </xf>
    <xf numFmtId="0" fontId="1" fillId="0" borderId="78" xfId="0" applyFont="1" applyFill="1" applyBorder="1" applyAlignment="1">
      <alignment horizontal="center" vertical="center" shrinkToFit="1"/>
    </xf>
    <xf numFmtId="0" fontId="0" fillId="0" borderId="9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179" fontId="1" fillId="2" borderId="19" xfId="2" applyNumberFormat="1" applyFont="1" applyFill="1" applyBorder="1" applyAlignment="1">
      <alignment vertical="center" shrinkToFit="1"/>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89" xfId="0" applyBorder="1" applyAlignment="1">
      <alignment horizontal="center" vertical="center"/>
    </xf>
    <xf numFmtId="179" fontId="0" fillId="0" borderId="39" xfId="0" applyNumberFormat="1" applyFill="1" applyBorder="1" applyAlignment="1">
      <alignment vertical="center" shrinkToFit="1"/>
    </xf>
    <xf numFmtId="179" fontId="1" fillId="0" borderId="39" xfId="2" applyNumberFormat="1" applyFont="1" applyFill="1" applyBorder="1" applyAlignment="1">
      <alignment vertical="center" shrinkToFit="1"/>
    </xf>
    <xf numFmtId="177" fontId="0" fillId="0" borderId="11" xfId="0" applyNumberFormat="1" applyFill="1" applyBorder="1" applyAlignment="1">
      <alignment vertical="center" shrinkToFit="1"/>
    </xf>
    <xf numFmtId="177" fontId="0" fillId="0" borderId="12" xfId="0" applyNumberFormat="1" applyFill="1" applyBorder="1" applyAlignment="1">
      <alignment vertical="center" shrinkToFit="1"/>
    </xf>
    <xf numFmtId="179" fontId="1" fillId="2" borderId="39" xfId="2" applyNumberFormat="1" applyFont="1" applyFill="1" applyBorder="1" applyAlignment="1">
      <alignment vertical="center" shrinkToFit="1"/>
    </xf>
    <xf numFmtId="181" fontId="0" fillId="2" borderId="53" xfId="0" applyNumberFormat="1" applyFill="1" applyBorder="1" applyAlignment="1">
      <alignment vertical="center" shrinkToFit="1"/>
    </xf>
    <xf numFmtId="181" fontId="0" fillId="2" borderId="54" xfId="0" applyNumberFormat="1" applyFill="1" applyBorder="1" applyAlignment="1">
      <alignment vertical="center" shrinkToFit="1"/>
    </xf>
    <xf numFmtId="0" fontId="0" fillId="0" borderId="30" xfId="0" applyFill="1" applyBorder="1" applyAlignment="1">
      <alignment horizontal="center" vertical="center" wrapText="1" shrinkToFit="1"/>
    </xf>
    <xf numFmtId="0" fontId="0" fillId="0" borderId="30" xfId="0" applyFill="1" applyBorder="1" applyAlignment="1">
      <alignment horizontal="center" vertical="center" shrinkToFit="1"/>
    </xf>
    <xf numFmtId="0" fontId="0" fillId="0" borderId="0" xfId="0" applyFill="1" applyBorder="1" applyAlignment="1">
      <alignment vertical="center" wrapText="1"/>
    </xf>
    <xf numFmtId="180" fontId="16" fillId="2" borderId="11" xfId="0" applyNumberFormat="1" applyFont="1" applyFill="1" applyBorder="1" applyAlignment="1">
      <alignment vertical="center" shrinkToFit="1"/>
    </xf>
    <xf numFmtId="180" fontId="16" fillId="2" borderId="12" xfId="0" applyNumberFormat="1" applyFont="1" applyFill="1" applyBorder="1" applyAlignment="1">
      <alignment vertical="center" shrinkToFit="1"/>
    </xf>
    <xf numFmtId="179" fontId="0" fillId="0" borderId="55" xfId="0" applyNumberFormat="1" applyBorder="1" applyAlignment="1">
      <alignment vertical="center" shrinkToFit="1"/>
    </xf>
    <xf numFmtId="179" fontId="0" fillId="0" borderId="56" xfId="0" applyNumberFormat="1" applyBorder="1" applyAlignment="1">
      <alignment vertical="center" shrinkToFit="1"/>
    </xf>
    <xf numFmtId="0" fontId="12" fillId="0" borderId="9" xfId="0" applyFont="1" applyFill="1" applyBorder="1" applyAlignment="1">
      <alignment vertical="center"/>
    </xf>
    <xf numFmtId="179" fontId="0" fillId="0" borderId="30" xfId="0" applyNumberFormat="1" applyBorder="1" applyAlignment="1">
      <alignment vertical="center" shrinkToFit="1"/>
    </xf>
    <xf numFmtId="179" fontId="0" fillId="0" borderId="11" xfId="0" applyNumberFormat="1" applyBorder="1" applyAlignment="1">
      <alignment vertical="center" shrinkToFit="1"/>
    </xf>
    <xf numFmtId="0" fontId="0" fillId="0" borderId="30" xfId="0" applyNumberFormat="1" applyFill="1" applyBorder="1" applyAlignment="1">
      <alignment vertical="center" shrinkToFit="1"/>
    </xf>
    <xf numFmtId="0" fontId="0" fillId="0" borderId="0" xfId="0" applyFill="1" applyAlignment="1">
      <alignment vertical="center" wrapText="1"/>
    </xf>
    <xf numFmtId="0" fontId="0" fillId="0" borderId="0" xfId="0" applyFill="1" applyAlignment="1">
      <alignment horizontal="center" vertical="center" wrapText="1"/>
    </xf>
    <xf numFmtId="176" fontId="0" fillId="2" borderId="11" xfId="0" applyNumberFormat="1" applyFill="1" applyBorder="1" applyAlignment="1">
      <alignment vertical="center" shrinkToFit="1"/>
    </xf>
    <xf numFmtId="176" fontId="0" fillId="2" borderId="12" xfId="0" applyNumberFormat="1" applyFill="1" applyBorder="1" applyAlignment="1">
      <alignment vertical="center" shrinkToFit="1"/>
    </xf>
    <xf numFmtId="179" fontId="1" fillId="0" borderId="11" xfId="2" applyNumberFormat="1" applyFont="1" applyFill="1" applyBorder="1" applyAlignment="1">
      <alignment vertical="center" shrinkToFit="1"/>
    </xf>
    <xf numFmtId="179" fontId="1" fillId="0" borderId="12" xfId="2" applyNumberFormat="1" applyFont="1" applyFill="1" applyBorder="1" applyAlignment="1">
      <alignment vertical="center" shrinkToFit="1"/>
    </xf>
    <xf numFmtId="0" fontId="0" fillId="0" borderId="95" xfId="0" applyNumberFormat="1" applyFill="1" applyBorder="1" applyAlignment="1">
      <alignment vertical="center" shrinkToFit="1"/>
    </xf>
    <xf numFmtId="179" fontId="1" fillId="2" borderId="43" xfId="2" applyNumberFormat="1" applyFont="1" applyFill="1" applyBorder="1" applyAlignment="1">
      <alignment vertical="center" shrinkToFit="1"/>
    </xf>
    <xf numFmtId="179" fontId="1" fillId="2" borderId="34" xfId="2" applyNumberFormat="1" applyFont="1" applyFill="1" applyBorder="1" applyAlignment="1">
      <alignment vertical="center" shrinkToFit="1"/>
    </xf>
    <xf numFmtId="0" fontId="0" fillId="0" borderId="0" xfId="0" applyAlignment="1">
      <alignment horizontal="center" vertical="center"/>
    </xf>
    <xf numFmtId="0" fontId="0" fillId="0" borderId="11" xfId="0" applyBorder="1" applyAlignment="1">
      <alignment horizontal="center" vertical="center"/>
    </xf>
    <xf numFmtId="0" fontId="0" fillId="0" borderId="84" xfId="0" applyBorder="1" applyAlignment="1">
      <alignment horizontal="center" vertical="center"/>
    </xf>
    <xf numFmtId="0" fontId="0" fillId="0" borderId="7" xfId="0" applyBorder="1" applyAlignment="1">
      <alignment horizontal="center" vertical="center"/>
    </xf>
    <xf numFmtId="0" fontId="0" fillId="0" borderId="91" xfId="0" applyBorder="1" applyAlignment="1">
      <alignment horizontal="center" vertical="center"/>
    </xf>
    <xf numFmtId="0" fontId="0" fillId="0" borderId="103" xfId="0" applyBorder="1" applyAlignment="1">
      <alignment horizontal="center" vertical="center"/>
    </xf>
    <xf numFmtId="179" fontId="1" fillId="2" borderId="11" xfId="2" applyNumberFormat="1" applyFont="1" applyFill="1" applyBorder="1" applyAlignment="1">
      <alignment vertical="center" shrinkToFit="1"/>
    </xf>
    <xf numFmtId="179" fontId="1" fillId="0" borderId="19" xfId="2" applyNumberFormat="1" applyFont="1" applyFill="1" applyBorder="1" applyAlignment="1">
      <alignment vertical="center" shrinkToFit="1"/>
    </xf>
    <xf numFmtId="179" fontId="0" fillId="0" borderId="19" xfId="0" applyNumberFormat="1" applyFill="1" applyBorder="1" applyAlignment="1">
      <alignment vertical="center" shrinkToFi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179" fontId="1" fillId="2" borderId="53" xfId="2" applyNumberFormat="1" applyFont="1" applyFill="1" applyBorder="1" applyAlignment="1">
      <alignment vertical="center"/>
    </xf>
    <xf numFmtId="179" fontId="1" fillId="2" borderId="54" xfId="2" applyNumberFormat="1" applyFont="1" applyFill="1" applyBorder="1" applyAlignment="1">
      <alignment vertical="center"/>
    </xf>
    <xf numFmtId="0" fontId="9" fillId="0" borderId="0" xfId="0" applyFont="1" applyBorder="1" applyAlignment="1">
      <alignment vertical="center" wrapText="1"/>
    </xf>
    <xf numFmtId="0" fontId="11" fillId="0" borderId="0" xfId="0" applyFont="1" applyBorder="1" applyAlignment="1">
      <alignment vertical="center" wrapText="1"/>
    </xf>
    <xf numFmtId="0" fontId="9" fillId="0" borderId="0" xfId="0" applyFont="1" applyAlignment="1">
      <alignment horizontal="left" vertical="center" wrapText="1"/>
    </xf>
    <xf numFmtId="0" fontId="9" fillId="0" borderId="0" xfId="0" applyFont="1" applyAlignment="1">
      <alignment wrapText="1"/>
    </xf>
    <xf numFmtId="176" fontId="4" fillId="2" borderId="1" xfId="0" applyNumberFormat="1" applyFont="1" applyFill="1" applyBorder="1" applyAlignment="1">
      <alignment horizontal="center" vertical="center"/>
    </xf>
    <xf numFmtId="0" fontId="4" fillId="0" borderId="0" xfId="0" applyFont="1" applyBorder="1" applyAlignment="1">
      <alignment horizontal="right" vertical="center"/>
    </xf>
    <xf numFmtId="0" fontId="0" fillId="0" borderId="0" xfId="0" applyFill="1" applyAlignment="1">
      <alignment vertical="center"/>
    </xf>
    <xf numFmtId="0" fontId="10" fillId="0" borderId="57"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16" xfId="0" applyFont="1" applyFill="1" applyBorder="1" applyAlignment="1">
      <alignment horizontal="center" vertical="center" wrapText="1"/>
    </xf>
    <xf numFmtId="179" fontId="0" fillId="0" borderId="1" xfId="0" applyNumberFormat="1" applyFill="1" applyBorder="1" applyAlignment="1">
      <alignment vertical="center" shrinkToFit="1"/>
    </xf>
    <xf numFmtId="179" fontId="1" fillId="2" borderId="104" xfId="2" applyNumberFormat="1" applyFont="1" applyFill="1" applyBorder="1" applyAlignment="1">
      <alignment horizontal="center" vertical="center" shrinkToFit="1"/>
    </xf>
    <xf numFmtId="179" fontId="1" fillId="2" borderId="105" xfId="2" applyNumberFormat="1" applyFont="1" applyFill="1" applyBorder="1" applyAlignment="1">
      <alignment horizontal="center" vertical="center" shrinkToFit="1"/>
    </xf>
    <xf numFmtId="179" fontId="1" fillId="2" borderId="106" xfId="2" applyNumberFormat="1" applyFont="1" applyFill="1" applyBorder="1" applyAlignment="1">
      <alignment horizontal="center" vertical="center" shrinkToFit="1"/>
    </xf>
    <xf numFmtId="179" fontId="1" fillId="2" borderId="107" xfId="2" applyNumberFormat="1" applyFont="1" applyFill="1" applyBorder="1" applyAlignment="1">
      <alignment horizontal="center" vertical="center" shrinkToFit="1"/>
    </xf>
    <xf numFmtId="179" fontId="1" fillId="2" borderId="102" xfId="2" applyNumberFormat="1" applyFont="1" applyFill="1" applyBorder="1" applyAlignment="1">
      <alignment horizontal="center" vertical="center" shrinkToFit="1"/>
    </xf>
    <xf numFmtId="179" fontId="1" fillId="2" borderId="89" xfId="2" applyNumberFormat="1" applyFont="1" applyFill="1" applyBorder="1" applyAlignment="1">
      <alignment horizontal="center" vertical="center" shrinkToFit="1"/>
    </xf>
    <xf numFmtId="179" fontId="1" fillId="2" borderId="18" xfId="2" applyNumberFormat="1" applyFont="1" applyFill="1" applyBorder="1" applyAlignment="1">
      <alignment horizontal="center" vertical="center" shrinkToFit="1"/>
    </xf>
    <xf numFmtId="179" fontId="1" fillId="2" borderId="19" xfId="2" applyNumberFormat="1" applyFont="1" applyFill="1" applyBorder="1" applyAlignment="1">
      <alignment horizontal="center" vertical="center" shrinkToFit="1"/>
    </xf>
    <xf numFmtId="179" fontId="1" fillId="2" borderId="20" xfId="2" applyNumberFormat="1" applyFont="1" applyFill="1" applyBorder="1" applyAlignment="1">
      <alignment horizontal="center" vertical="center" shrinkToFit="1"/>
    </xf>
    <xf numFmtId="179" fontId="1" fillId="2" borderId="93" xfId="2" applyNumberFormat="1" applyFont="1" applyFill="1" applyBorder="1" applyAlignment="1">
      <alignment horizontal="center" vertical="center" shrinkToFit="1"/>
    </xf>
    <xf numFmtId="179" fontId="1" fillId="2" borderId="82" xfId="2" applyNumberFormat="1" applyFont="1" applyFill="1" applyBorder="1" applyAlignment="1">
      <alignment horizontal="center" vertical="center" shrinkToFit="1"/>
    </xf>
    <xf numFmtId="179" fontId="1" fillId="2" borderId="83" xfId="2" applyNumberFormat="1" applyFont="1" applyFill="1" applyBorder="1" applyAlignment="1">
      <alignment horizontal="center" vertical="center" shrinkToFit="1"/>
    </xf>
    <xf numFmtId="176" fontId="1" fillId="2" borderId="114" xfId="1" applyNumberFormat="1" applyFont="1" applyFill="1" applyBorder="1" applyAlignment="1">
      <alignment horizontal="center" vertical="center" shrinkToFit="1"/>
    </xf>
    <xf numFmtId="176" fontId="1" fillId="2" borderId="115" xfId="1" applyNumberFormat="1" applyFont="1" applyFill="1" applyBorder="1" applyAlignment="1">
      <alignment horizontal="center" vertical="center" shrinkToFit="1"/>
    </xf>
    <xf numFmtId="176" fontId="1" fillId="2" borderId="116" xfId="1" applyNumberFormat="1" applyFont="1" applyFill="1" applyBorder="1" applyAlignment="1">
      <alignment horizontal="center" vertical="center" shrinkToFit="1"/>
    </xf>
    <xf numFmtId="0" fontId="10" fillId="0" borderId="37" xfId="0" applyFont="1" applyFill="1" applyBorder="1" applyAlignment="1">
      <alignment vertical="center" wrapText="1"/>
    </xf>
    <xf numFmtId="0" fontId="10" fillId="0" borderId="35" xfId="0" applyFont="1" applyFill="1" applyBorder="1" applyAlignment="1">
      <alignment vertical="center" wrapText="1"/>
    </xf>
    <xf numFmtId="0" fontId="10" fillId="0" borderId="37"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00" xfId="0" applyFont="1" applyFill="1" applyBorder="1" applyAlignment="1">
      <alignment vertical="center" wrapText="1"/>
    </xf>
    <xf numFmtId="0" fontId="10" fillId="0" borderId="33" xfId="0" applyFont="1" applyFill="1" applyBorder="1" applyAlignment="1">
      <alignment vertical="center" wrapText="1"/>
    </xf>
    <xf numFmtId="0" fontId="0" fillId="0" borderId="11" xfId="0" applyFill="1" applyBorder="1" applyAlignment="1">
      <alignment horizontal="center" vertical="center" wrapText="1" shrinkToFit="1"/>
    </xf>
    <xf numFmtId="0" fontId="0" fillId="0" borderId="12" xfId="0" applyFill="1" applyBorder="1" applyAlignment="1">
      <alignment horizontal="center" vertical="center" wrapText="1" shrinkToFit="1"/>
    </xf>
    <xf numFmtId="0" fontId="0" fillId="0" borderId="13" xfId="0" applyFill="1" applyBorder="1" applyAlignment="1">
      <alignment horizontal="center" vertical="center" wrapText="1" shrinkToFit="1"/>
    </xf>
    <xf numFmtId="179" fontId="1" fillId="2" borderId="0" xfId="2" applyNumberFormat="1" applyFont="1" applyFill="1" applyBorder="1" applyAlignment="1">
      <alignment vertical="center" shrinkToFit="1"/>
    </xf>
    <xf numFmtId="179" fontId="1" fillId="2" borderId="108" xfId="2" applyNumberFormat="1" applyFont="1" applyFill="1" applyBorder="1" applyAlignment="1">
      <alignment vertical="center" shrinkToFit="1"/>
    </xf>
    <xf numFmtId="179" fontId="1" fillId="2" borderId="109" xfId="2" applyNumberFormat="1" applyFont="1" applyFill="1" applyBorder="1" applyAlignment="1">
      <alignment vertical="center" shrinkToFit="1"/>
    </xf>
    <xf numFmtId="179" fontId="0" fillId="0" borderId="34" xfId="0" applyNumberFormat="1" applyFill="1" applyBorder="1" applyAlignment="1">
      <alignment vertical="center" shrinkToFit="1"/>
    </xf>
    <xf numFmtId="178" fontId="1" fillId="0" borderId="0" xfId="2" applyNumberFormat="1" applyFont="1" applyFill="1" applyBorder="1" applyAlignment="1">
      <alignment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179" fontId="0" fillId="0" borderId="15" xfId="0" applyNumberFormat="1" applyFill="1" applyBorder="1" applyAlignment="1">
      <alignment vertical="center" shrinkToFit="1"/>
    </xf>
    <xf numFmtId="179" fontId="1" fillId="0" borderId="15" xfId="2" applyNumberFormat="1" applyFont="1" applyFill="1" applyBorder="1" applyAlignment="1">
      <alignment vertical="center" shrinkToFit="1"/>
    </xf>
    <xf numFmtId="0" fontId="0" fillId="0" borderId="113" xfId="0" applyBorder="1" applyAlignment="1">
      <alignment horizontal="center" vertical="center"/>
    </xf>
    <xf numFmtId="179" fontId="1" fillId="2" borderId="18" xfId="2" applyNumberFormat="1" applyFont="1" applyFill="1" applyBorder="1" applyAlignment="1">
      <alignment vertical="center" shrinkToFit="1"/>
    </xf>
    <xf numFmtId="179" fontId="0" fillId="2" borderId="12" xfId="0" applyNumberFormat="1" applyFill="1" applyBorder="1" applyAlignment="1">
      <alignment vertical="center" shrinkToFit="1"/>
    </xf>
    <xf numFmtId="179" fontId="0" fillId="2" borderId="43" xfId="0" applyNumberFormat="1" applyFill="1" applyBorder="1" applyAlignment="1">
      <alignment vertical="center" shrinkToFit="1"/>
    </xf>
    <xf numFmtId="0" fontId="0" fillId="0" borderId="93" xfId="0" applyBorder="1" applyAlignment="1">
      <alignment horizontal="center" vertical="center"/>
    </xf>
    <xf numFmtId="0" fontId="0" fillId="0" borderId="30" xfId="0" applyFill="1" applyBorder="1" applyAlignment="1">
      <alignment horizontal="center" vertical="center" wrapText="1"/>
    </xf>
    <xf numFmtId="0" fontId="0" fillId="0" borderId="30" xfId="0" applyFill="1" applyBorder="1" applyAlignment="1">
      <alignment vertical="center" shrinkToFit="1"/>
    </xf>
    <xf numFmtId="0" fontId="0" fillId="0" borderId="95" xfId="0" applyFill="1" applyBorder="1" applyAlignment="1">
      <alignment vertical="center" shrinkToFit="1"/>
    </xf>
    <xf numFmtId="179" fontId="0" fillId="0" borderId="30" xfId="0" applyNumberFormat="1" applyFill="1" applyBorder="1" applyAlignment="1">
      <alignment vertical="center" shrinkToFit="1"/>
    </xf>
    <xf numFmtId="0" fontId="0" fillId="0" borderId="30" xfId="0" applyFill="1" applyBorder="1" applyAlignment="1">
      <alignment horizontal="center" vertical="center"/>
    </xf>
    <xf numFmtId="0" fontId="0" fillId="0" borderId="13" xfId="0" applyFill="1" applyBorder="1" applyAlignment="1">
      <alignment vertical="center"/>
    </xf>
    <xf numFmtId="0" fontId="0" fillId="0" borderId="30" xfId="0" applyFill="1" applyBorder="1" applyAlignment="1">
      <alignment vertical="center"/>
    </xf>
    <xf numFmtId="179" fontId="0" fillId="0" borderId="95" xfId="0" applyNumberFormat="1" applyFill="1" applyBorder="1" applyAlignment="1">
      <alignment vertical="center" shrinkToFit="1"/>
    </xf>
    <xf numFmtId="179" fontId="0" fillId="0" borderId="55" xfId="0" applyNumberFormat="1" applyFill="1" applyBorder="1" applyAlignment="1">
      <alignment vertical="center" shrinkToFit="1"/>
    </xf>
    <xf numFmtId="0" fontId="0" fillId="0" borderId="31" xfId="0" applyFill="1" applyBorder="1" applyAlignment="1">
      <alignment vertical="center"/>
    </xf>
    <xf numFmtId="0" fontId="0" fillId="0" borderId="95" xfId="0" applyFill="1" applyBorder="1" applyAlignment="1">
      <alignment vertical="center"/>
    </xf>
    <xf numFmtId="0" fontId="10" fillId="0" borderId="11" xfId="0" applyFont="1" applyFill="1" applyBorder="1" applyAlignment="1">
      <alignment vertical="center" wrapText="1"/>
    </xf>
    <xf numFmtId="0" fontId="10" fillId="0" borderId="13" xfId="0" applyFont="1" applyFill="1" applyBorder="1" applyAlignment="1">
      <alignment vertical="center" wrapText="1"/>
    </xf>
    <xf numFmtId="177" fontId="0" fillId="2" borderId="11" xfId="0" applyNumberFormat="1" applyFill="1" applyBorder="1" applyAlignment="1">
      <alignment vertical="center" shrinkToFit="1"/>
    </xf>
    <xf numFmtId="177" fontId="0" fillId="2" borderId="12" xfId="0" applyNumberFormat="1" applyFill="1" applyBorder="1" applyAlignment="1">
      <alignment vertical="center" shrinkToFit="1"/>
    </xf>
    <xf numFmtId="0" fontId="0" fillId="0" borderId="92" xfId="0" applyFill="1" applyBorder="1" applyAlignment="1">
      <alignment horizontal="center" vertical="center" wrapText="1"/>
    </xf>
    <xf numFmtId="179" fontId="0" fillId="2" borderId="92" xfId="0" applyNumberFormat="1" applyFill="1" applyBorder="1" applyAlignment="1">
      <alignment vertical="center" shrinkToFit="1"/>
    </xf>
    <xf numFmtId="179" fontId="0" fillId="2" borderId="8" xfId="0" applyNumberFormat="1" applyFill="1" applyBorder="1" applyAlignment="1">
      <alignment vertical="center" shrinkToFit="1"/>
    </xf>
    <xf numFmtId="0" fontId="0" fillId="0" borderId="9" xfId="0" applyFill="1" applyBorder="1" applyAlignment="1">
      <alignment vertical="center"/>
    </xf>
    <xf numFmtId="0" fontId="0" fillId="0" borderId="10" xfId="0" applyFill="1" applyBorder="1" applyAlignment="1">
      <alignment vertical="center"/>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179" fontId="1" fillId="2" borderId="99" xfId="2" applyNumberFormat="1" applyFont="1" applyFill="1" applyBorder="1" applyAlignment="1">
      <alignment vertical="center" shrinkToFit="1"/>
    </xf>
    <xf numFmtId="179" fontId="1" fillId="2" borderId="40" xfId="2" applyNumberFormat="1" applyFont="1" applyFill="1" applyBorder="1" applyAlignment="1">
      <alignment vertical="center" shrinkToFit="1"/>
    </xf>
    <xf numFmtId="179" fontId="0" fillId="0" borderId="43" xfId="0" applyNumberFormat="1" applyFill="1" applyBorder="1" applyAlignment="1">
      <alignment vertical="center" shrinkToFit="1"/>
    </xf>
    <xf numFmtId="0" fontId="10" fillId="0" borderId="11"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0" fontId="0" fillId="0" borderId="3" xfId="0" applyFont="1" applyFill="1" applyBorder="1" applyAlignment="1">
      <alignment horizontal="center" vertical="center" wrapText="1"/>
    </xf>
    <xf numFmtId="0" fontId="0" fillId="0" borderId="13" xfId="0" applyFont="1" applyFill="1" applyBorder="1" applyAlignment="1">
      <alignment horizontal="center" vertical="center" shrinkToFit="1"/>
    </xf>
    <xf numFmtId="0" fontId="0" fillId="0" borderId="13" xfId="0" applyFont="1" applyFill="1" applyBorder="1" applyAlignment="1">
      <alignment horizontal="center" vertical="center"/>
    </xf>
    <xf numFmtId="0" fontId="0" fillId="0" borderId="0" xfId="0" applyFont="1" applyFill="1" applyAlignment="1">
      <alignment horizontal="right" vertical="center"/>
    </xf>
    <xf numFmtId="0" fontId="1" fillId="0" borderId="32" xfId="0" applyFont="1" applyFill="1" applyBorder="1" applyAlignment="1">
      <alignment horizontal="center" vertical="center" shrinkToFit="1"/>
    </xf>
    <xf numFmtId="0" fontId="1" fillId="0" borderId="5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4" fillId="0" borderId="57" xfId="0" applyFont="1" applyFill="1" applyBorder="1" applyAlignment="1">
      <alignment horizontal="center" vertical="center" wrapText="1" shrinkToFit="1"/>
    </xf>
    <xf numFmtId="0" fontId="0" fillId="0"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9" xfId="0" applyFont="1" applyFill="1" applyBorder="1" applyAlignment="1">
      <alignment vertical="center"/>
    </xf>
    <xf numFmtId="0" fontId="0" fillId="0" borderId="9" xfId="0" applyFont="1" applyFill="1" applyBorder="1">
      <alignment vertical="center"/>
    </xf>
    <xf numFmtId="0" fontId="0" fillId="0" borderId="0" xfId="0" applyFont="1" applyFill="1" applyBorder="1">
      <alignment vertical="center"/>
    </xf>
    <xf numFmtId="176" fontId="5" fillId="0" borderId="1" xfId="0" applyNumberFormat="1" applyFont="1" applyFill="1" applyBorder="1" applyAlignment="1">
      <alignment vertical="center"/>
    </xf>
    <xf numFmtId="176" fontId="5" fillId="3" borderId="1" xfId="0" applyNumberFormat="1" applyFont="1" applyFill="1" applyBorder="1" applyAlignment="1">
      <alignment horizontal="center" vertical="center"/>
    </xf>
    <xf numFmtId="177" fontId="5" fillId="0" borderId="15" xfId="0" applyNumberFormat="1" applyFont="1" applyBorder="1" applyAlignment="1">
      <alignment horizontal="center" vertical="center"/>
    </xf>
    <xf numFmtId="177" fontId="6" fillId="0" borderId="15" xfId="0" applyNumberFormat="1" applyFont="1" applyBorder="1" applyAlignment="1">
      <alignment horizontal="center" vertical="center" wrapText="1"/>
    </xf>
    <xf numFmtId="177" fontId="6" fillId="0" borderId="15" xfId="0" applyNumberFormat="1" applyFont="1" applyBorder="1" applyAlignment="1">
      <alignment horizontal="center" vertical="center"/>
    </xf>
    <xf numFmtId="177" fontId="7" fillId="0" borderId="15" xfId="0" applyNumberFormat="1" applyFont="1" applyBorder="1" applyAlignment="1">
      <alignment horizontal="center" vertical="center" wrapText="1"/>
    </xf>
    <xf numFmtId="177" fontId="7" fillId="0" borderId="15" xfId="0" applyNumberFormat="1" applyFont="1" applyBorder="1" applyAlignment="1">
      <alignment horizontal="center" vertical="center"/>
    </xf>
    <xf numFmtId="0" fontId="5" fillId="0" borderId="15" xfId="0" applyFont="1" applyBorder="1" applyAlignment="1">
      <alignment horizontal="right" vertical="center"/>
    </xf>
    <xf numFmtId="0" fontId="4" fillId="0" borderId="117" xfId="0" applyFont="1" applyBorder="1" applyAlignment="1">
      <alignment horizontal="center" vertical="center"/>
    </xf>
    <xf numFmtId="177" fontId="7" fillId="0" borderId="117" xfId="0" applyNumberFormat="1" applyFont="1" applyBorder="1" applyAlignment="1">
      <alignment horizontal="center" vertical="center" wrapText="1"/>
    </xf>
    <xf numFmtId="177" fontId="7" fillId="0" borderId="117" xfId="0" applyNumberFormat="1" applyFont="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horizontal="left" vertical="center"/>
    </xf>
    <xf numFmtId="0" fontId="5" fillId="0" borderId="57" xfId="0" applyFont="1" applyFill="1" applyBorder="1" applyAlignment="1">
      <alignment horizontal="center" vertical="center" wrapText="1"/>
    </xf>
    <xf numFmtId="0" fontId="5" fillId="0" borderId="32"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Alignment="1">
      <alignment horizontal="right" vertical="center"/>
    </xf>
    <xf numFmtId="0" fontId="5" fillId="0" borderId="0" xfId="0" applyFont="1" applyAlignment="1">
      <alignment vertical="center" shrinkToFit="1"/>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Fill="1" applyBorder="1" applyAlignment="1">
      <alignment vertical="center" shrinkToFit="1"/>
    </xf>
    <xf numFmtId="0" fontId="5" fillId="0" borderId="12" xfId="0" applyFont="1" applyFill="1" applyBorder="1" applyAlignment="1">
      <alignment vertical="center" shrinkToFit="1"/>
    </xf>
    <xf numFmtId="0" fontId="5" fillId="0" borderId="13" xfId="0" applyFont="1" applyFill="1" applyBorder="1" applyAlignment="1">
      <alignment vertical="center" shrinkToFit="1"/>
    </xf>
    <xf numFmtId="178" fontId="5" fillId="0" borderId="3" xfId="3" applyNumberFormat="1" applyFont="1" applyFill="1" applyBorder="1" applyAlignment="1">
      <alignment vertical="center" shrinkToFit="1"/>
    </xf>
    <xf numFmtId="178" fontId="5" fillId="0" borderId="4" xfId="3" applyNumberFormat="1" applyFont="1" applyFill="1" applyBorder="1" applyAlignment="1">
      <alignment vertical="center" shrinkToFit="1"/>
    </xf>
    <xf numFmtId="0" fontId="5" fillId="0" borderId="13" xfId="0" applyFont="1" applyFill="1" applyBorder="1" applyAlignment="1">
      <alignment horizontal="center" vertical="center"/>
    </xf>
    <xf numFmtId="180" fontId="5" fillId="2" borderId="11" xfId="0" applyNumberFormat="1" applyFont="1" applyFill="1" applyBorder="1" applyAlignment="1">
      <alignment vertical="center"/>
    </xf>
    <xf numFmtId="180" fontId="5" fillId="2" borderId="12"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Alignment="1">
      <alignment horizontal="center" vertical="center"/>
    </xf>
    <xf numFmtId="178" fontId="5" fillId="0" borderId="55" xfId="3" applyNumberFormat="1" applyFont="1" applyFill="1" applyBorder="1" applyAlignment="1">
      <alignment vertical="center" shrinkToFit="1"/>
    </xf>
    <xf numFmtId="178" fontId="5" fillId="0" borderId="56" xfId="3" applyNumberFormat="1" applyFont="1" applyFill="1" applyBorder="1" applyAlignment="1">
      <alignment vertical="center" shrinkToFit="1"/>
    </xf>
    <xf numFmtId="0" fontId="5" fillId="0" borderId="5"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14" xfId="0" applyFont="1" applyFill="1" applyBorder="1" applyAlignment="1">
      <alignment horizontal="center" vertical="center"/>
    </xf>
    <xf numFmtId="178" fontId="5" fillId="2" borderId="53" xfId="3" applyNumberFormat="1" applyFont="1" applyFill="1" applyBorder="1" applyAlignment="1">
      <alignment vertical="center" shrinkToFit="1"/>
    </xf>
    <xf numFmtId="178" fontId="5" fillId="2" borderId="54" xfId="3" applyNumberFormat="1" applyFont="1" applyFill="1" applyBorder="1" applyAlignment="1">
      <alignment vertical="center" shrinkToFit="1"/>
    </xf>
    <xf numFmtId="0" fontId="5" fillId="0" borderId="14" xfId="0" applyFont="1" applyFill="1" applyBorder="1" applyAlignment="1">
      <alignment horizontal="center" vertical="center"/>
    </xf>
    <xf numFmtId="181" fontId="5" fillId="2" borderId="53" xfId="0" applyNumberFormat="1" applyFont="1" applyFill="1" applyBorder="1" applyAlignment="1">
      <alignment vertical="center"/>
    </xf>
    <xf numFmtId="181" fontId="5" fillId="2" borderId="54" xfId="0" applyNumberFormat="1"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horizontal="left" vertical="center"/>
    </xf>
    <xf numFmtId="0" fontId="5" fillId="0" borderId="3" xfId="0" applyFont="1" applyFill="1" applyBorder="1" applyAlignment="1">
      <alignment horizontal="center" vertical="center"/>
    </xf>
    <xf numFmtId="0" fontId="5" fillId="0" borderId="5" xfId="0" applyFont="1" applyBorder="1">
      <alignment vertical="center"/>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2" xfId="0" applyFont="1" applyFill="1" applyBorder="1" applyAlignment="1">
      <alignment vertical="center" shrinkToFit="1"/>
    </xf>
    <xf numFmtId="0" fontId="5" fillId="0" borderId="8" xfId="0" applyFont="1" applyBorder="1">
      <alignment vertical="center"/>
    </xf>
    <xf numFmtId="0" fontId="5" fillId="0" borderId="10" xfId="0" applyFont="1" applyBorder="1">
      <alignment vertical="center"/>
    </xf>
    <xf numFmtId="179" fontId="5" fillId="0" borderId="11" xfId="3" applyNumberFormat="1" applyFont="1" applyFill="1" applyBorder="1" applyAlignment="1">
      <alignment vertical="center" shrinkToFit="1"/>
    </xf>
    <xf numFmtId="179" fontId="5" fillId="0" borderId="12" xfId="3" applyNumberFormat="1" applyFont="1" applyFill="1" applyBorder="1" applyAlignment="1">
      <alignment vertical="center" shrinkToFit="1"/>
    </xf>
    <xf numFmtId="0" fontId="5" fillId="0" borderId="0" xfId="0" applyFont="1" applyFill="1" applyAlignment="1">
      <alignment horizontal="center" vertical="center" shrinkToFit="1"/>
    </xf>
    <xf numFmtId="0" fontId="5" fillId="0" borderId="0" xfId="0" applyFont="1" applyFill="1" applyAlignment="1">
      <alignment horizontal="right" vertical="center"/>
    </xf>
    <xf numFmtId="179" fontId="5" fillId="2" borderId="11" xfId="3" applyNumberFormat="1" applyFont="1" applyFill="1" applyBorder="1" applyAlignment="1">
      <alignment vertical="center" shrinkToFit="1"/>
    </xf>
    <xf numFmtId="179" fontId="5" fillId="2" borderId="12" xfId="3" applyNumberFormat="1" applyFont="1" applyFill="1" applyBorder="1" applyAlignment="1">
      <alignment vertical="center" shrinkToFit="1"/>
    </xf>
    <xf numFmtId="38" fontId="5" fillId="0" borderId="0" xfId="3" applyFont="1" applyFill="1" applyBorder="1" applyAlignment="1">
      <alignment vertical="center" shrinkToFit="1"/>
    </xf>
    <xf numFmtId="0" fontId="5" fillId="0" borderId="57" xfId="0" applyFont="1" applyFill="1" applyBorder="1" applyAlignment="1">
      <alignment horizontal="center" vertical="center"/>
    </xf>
    <xf numFmtId="0" fontId="5" fillId="0" borderId="45"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15" xfId="0" applyFont="1" applyFill="1" applyBorder="1" applyAlignment="1">
      <alignment vertical="center" shrinkToFit="1"/>
    </xf>
    <xf numFmtId="0" fontId="5" fillId="0" borderId="17" xfId="0" applyFont="1" applyFill="1" applyBorder="1" applyAlignment="1">
      <alignment horizontal="center" vertical="center"/>
    </xf>
    <xf numFmtId="179" fontId="5" fillId="0" borderId="1" xfId="3" applyNumberFormat="1" applyFont="1" applyFill="1" applyBorder="1" applyAlignment="1">
      <alignment vertical="center" shrinkToFit="1"/>
    </xf>
    <xf numFmtId="0" fontId="5" fillId="0" borderId="16" xfId="0" applyFont="1" applyFill="1" applyBorder="1" applyAlignment="1">
      <alignment horizontal="center" vertical="center" shrinkToFit="1"/>
    </xf>
    <xf numFmtId="0" fontId="5" fillId="0" borderId="16" xfId="0" applyFont="1" applyFill="1" applyBorder="1" applyAlignment="1">
      <alignment horizontal="center" vertical="center"/>
    </xf>
    <xf numFmtId="179" fontId="5" fillId="2" borderId="45" xfId="3" applyNumberFormat="1" applyFont="1" applyFill="1" applyBorder="1" applyAlignment="1">
      <alignment vertical="center" shrinkToFit="1"/>
    </xf>
    <xf numFmtId="179" fontId="5" fillId="2" borderId="15" xfId="3" applyNumberFormat="1" applyFont="1" applyFill="1" applyBorder="1" applyAlignment="1">
      <alignment vertical="center" shrinkToFit="1"/>
    </xf>
    <xf numFmtId="0" fontId="5" fillId="0" borderId="9" xfId="0" applyFont="1" applyFill="1" applyBorder="1" applyAlignment="1">
      <alignment horizontal="center" vertical="center"/>
    </xf>
    <xf numFmtId="179" fontId="5" fillId="3" borderId="9" xfId="0" applyNumberFormat="1" applyFont="1" applyFill="1" applyBorder="1" applyAlignment="1">
      <alignment horizontal="center" vertical="center"/>
    </xf>
    <xf numFmtId="0" fontId="5" fillId="3" borderId="9" xfId="0" applyFont="1" applyFill="1" applyBorder="1" applyAlignment="1">
      <alignment horizontal="center" vertical="center"/>
    </xf>
    <xf numFmtId="0" fontId="5" fillId="0" borderId="9" xfId="0" applyFont="1" applyFill="1" applyBorder="1">
      <alignment vertical="center"/>
    </xf>
    <xf numFmtId="0" fontId="5" fillId="0" borderId="0" xfId="0" applyFont="1" applyFill="1" applyBorder="1" applyAlignment="1">
      <alignment horizontal="center" vertical="center"/>
    </xf>
    <xf numFmtId="0" fontId="5" fillId="3" borderId="30" xfId="0" applyFont="1" applyFill="1" applyBorder="1" applyAlignment="1">
      <alignment horizontal="center" vertical="center" shrinkToFit="1"/>
    </xf>
    <xf numFmtId="0" fontId="5" fillId="0" borderId="6" xfId="0" applyFont="1" applyFill="1" applyBorder="1" applyAlignment="1">
      <alignment horizontal="center" vertical="center"/>
    </xf>
    <xf numFmtId="179" fontId="5" fillId="3" borderId="4" xfId="0" applyNumberFormat="1" applyFont="1" applyFill="1" applyBorder="1" applyAlignment="1">
      <alignment horizontal="center" vertical="center"/>
    </xf>
    <xf numFmtId="0" fontId="5" fillId="3" borderId="4" xfId="0" applyFont="1" applyFill="1" applyBorder="1" applyAlignment="1">
      <alignment horizontal="center" vertical="center"/>
    </xf>
    <xf numFmtId="179"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186" fontId="5" fillId="0" borderId="11" xfId="3" applyNumberFormat="1" applyFont="1" applyFill="1" applyBorder="1" applyAlignment="1">
      <alignment vertical="center" shrinkToFit="1"/>
    </xf>
    <xf numFmtId="186" fontId="5" fillId="0" borderId="12" xfId="3" applyNumberFormat="1" applyFont="1" applyFill="1" applyBorder="1" applyAlignment="1">
      <alignment vertical="center" shrinkToFit="1"/>
    </xf>
    <xf numFmtId="186" fontId="5" fillId="2" borderId="11" xfId="3" applyNumberFormat="1" applyFont="1" applyFill="1" applyBorder="1" applyAlignment="1">
      <alignment vertical="center" shrinkToFit="1"/>
    </xf>
    <xf numFmtId="186" fontId="5" fillId="2" borderId="12" xfId="3" applyNumberFormat="1" applyFont="1" applyFill="1" applyBorder="1" applyAlignment="1">
      <alignment vertical="center" shrinkToFit="1"/>
    </xf>
    <xf numFmtId="186" fontId="5" fillId="0" borderId="1" xfId="3" applyNumberFormat="1" applyFont="1" applyFill="1" applyBorder="1" applyAlignment="1">
      <alignment vertical="center" shrinkToFit="1"/>
    </xf>
    <xf numFmtId="186" fontId="5" fillId="2" borderId="45" xfId="3" applyNumberFormat="1" applyFont="1" applyFill="1" applyBorder="1" applyAlignment="1">
      <alignment vertical="center" shrinkToFit="1"/>
    </xf>
    <xf numFmtId="186" fontId="5" fillId="2" borderId="15" xfId="3" applyNumberFormat="1" applyFont="1" applyFill="1" applyBorder="1" applyAlignment="1">
      <alignment vertical="center" shrinkToFit="1"/>
    </xf>
    <xf numFmtId="186" fontId="5" fillId="0" borderId="9" xfId="0" applyNumberFormat="1" applyFont="1" applyFill="1" applyBorder="1" applyAlignment="1">
      <alignment horizontal="center" vertical="center" shrinkToFit="1"/>
    </xf>
    <xf numFmtId="0" fontId="5" fillId="0" borderId="9" xfId="0" applyFont="1" applyFill="1" applyBorder="1" applyAlignment="1">
      <alignment vertical="center"/>
    </xf>
    <xf numFmtId="184" fontId="5" fillId="2" borderId="3" xfId="0" applyNumberFormat="1" applyFont="1" applyFill="1" applyBorder="1" applyAlignment="1">
      <alignment vertical="center" shrinkToFit="1"/>
    </xf>
    <xf numFmtId="184" fontId="5" fillId="2" borderId="5" xfId="0" applyNumberFormat="1" applyFont="1" applyFill="1" applyBorder="1" applyAlignment="1">
      <alignment vertical="center" shrinkToFit="1"/>
    </xf>
    <xf numFmtId="0" fontId="5" fillId="0" borderId="0" xfId="0" applyFont="1" applyFill="1" applyAlignment="1">
      <alignment horizontal="left" vertical="center" shrinkToFit="1"/>
    </xf>
    <xf numFmtId="0" fontId="5" fillId="0" borderId="0" xfId="0" applyFont="1" applyFill="1" applyBorder="1" applyAlignment="1">
      <alignment horizontal="right" vertical="center"/>
    </xf>
    <xf numFmtId="186" fontId="5" fillId="0" borderId="4" xfId="0" applyNumberFormat="1" applyFont="1" applyFill="1" applyBorder="1" applyAlignment="1">
      <alignment horizontal="center" vertical="center"/>
    </xf>
    <xf numFmtId="184" fontId="5" fillId="2" borderId="8" xfId="0" applyNumberFormat="1" applyFont="1" applyFill="1" applyBorder="1" applyAlignment="1">
      <alignment vertical="center" shrinkToFit="1"/>
    </xf>
    <xf numFmtId="184" fontId="5" fillId="2" borderId="10" xfId="0" applyNumberFormat="1" applyFont="1" applyFill="1" applyBorder="1" applyAlignment="1">
      <alignment vertical="center" shrinkToFit="1"/>
    </xf>
    <xf numFmtId="176" fontId="5" fillId="0" borderId="0" xfId="0" applyNumberFormat="1" applyFont="1" applyFill="1" applyBorder="1" applyAlignment="1">
      <alignment vertical="center" shrinkToFit="1"/>
    </xf>
    <xf numFmtId="0" fontId="5" fillId="0" borderId="0" xfId="0" applyFont="1" applyFill="1" applyAlignment="1">
      <alignment vertical="center" shrinkToFit="1"/>
    </xf>
    <xf numFmtId="184" fontId="5" fillId="2" borderId="57" xfId="0" applyNumberFormat="1" applyFont="1" applyFill="1" applyBorder="1" applyAlignment="1">
      <alignment vertical="center" shrinkToFit="1"/>
    </xf>
    <xf numFmtId="184" fontId="5" fillId="2" borderId="32" xfId="0" applyNumberFormat="1" applyFont="1" applyFill="1" applyBorder="1" applyAlignment="1">
      <alignment vertical="center" shrinkToFit="1"/>
    </xf>
    <xf numFmtId="184" fontId="5" fillId="2" borderId="52" xfId="0" applyNumberFormat="1" applyFont="1" applyFill="1" applyBorder="1" applyAlignment="1">
      <alignment vertical="center" shrinkToFit="1"/>
    </xf>
    <xf numFmtId="184" fontId="5" fillId="2" borderId="16" xfId="0" applyNumberFormat="1" applyFont="1" applyFill="1" applyBorder="1" applyAlignment="1">
      <alignment vertical="center" shrinkToFit="1"/>
    </xf>
    <xf numFmtId="38" fontId="5" fillId="0" borderId="0" xfId="0" applyNumberFormat="1" applyFont="1" applyFill="1" applyBorder="1" applyAlignment="1">
      <alignment horizontal="center" vertical="center"/>
    </xf>
    <xf numFmtId="184" fontId="5" fillId="0" borderId="0" xfId="0" applyNumberFormat="1" applyFont="1" applyFill="1" applyBorder="1" applyAlignment="1">
      <alignment vertical="center" shrinkToFit="1"/>
    </xf>
    <xf numFmtId="0" fontId="5" fillId="0" borderId="0" xfId="0" applyFont="1" applyFill="1" applyAlignment="1">
      <alignment horizontal="left" vertical="center" shrinkToFit="1"/>
    </xf>
    <xf numFmtId="0" fontId="5"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center" vertical="center" shrinkToFit="1"/>
    </xf>
    <xf numFmtId="0" fontId="5" fillId="0" borderId="0" xfId="0" applyFont="1" applyFill="1" applyAlignment="1">
      <alignment vertical="center" wrapText="1"/>
    </xf>
    <xf numFmtId="0" fontId="8" fillId="0" borderId="0" xfId="0" applyFont="1" applyFill="1" applyBorder="1" applyAlignment="1">
      <alignment horizontal="left" vertical="center"/>
    </xf>
    <xf numFmtId="0" fontId="8" fillId="0" borderId="0" xfId="0" applyFont="1" applyFill="1">
      <alignment vertical="center"/>
    </xf>
    <xf numFmtId="0" fontId="5" fillId="0" borderId="9" xfId="0" applyFont="1" applyBorder="1" applyAlignment="1">
      <alignment vertical="center"/>
    </xf>
    <xf numFmtId="0" fontId="5" fillId="0" borderId="0" xfId="0" applyFont="1" applyAlignment="1">
      <alignment vertical="center" shrinkToFit="1"/>
    </xf>
    <xf numFmtId="0" fontId="5" fillId="0" borderId="0" xfId="0" applyFont="1" applyFill="1" applyAlignment="1">
      <alignment horizontal="center" vertical="center"/>
    </xf>
    <xf numFmtId="0" fontId="5" fillId="0" borderId="0" xfId="0" applyFont="1" applyFill="1" applyBorder="1" applyAlignment="1">
      <alignment vertical="center" shrinkToFit="1"/>
    </xf>
    <xf numFmtId="179" fontId="5" fillId="0" borderId="0" xfId="3" applyNumberFormat="1" applyFont="1" applyFill="1" applyBorder="1" applyAlignment="1">
      <alignment vertical="center" shrinkToFit="1"/>
    </xf>
    <xf numFmtId="181" fontId="5" fillId="3" borderId="9" xfId="0" applyNumberFormat="1" applyFont="1" applyFill="1" applyBorder="1" applyAlignment="1">
      <alignment vertical="center"/>
    </xf>
    <xf numFmtId="0" fontId="5" fillId="3" borderId="30" xfId="0" applyFont="1" applyFill="1" applyBorder="1" applyAlignment="1">
      <alignment vertical="center" shrinkToFit="1"/>
    </xf>
    <xf numFmtId="181" fontId="5" fillId="3" borderId="4" xfId="0" applyNumberFormat="1" applyFont="1" applyFill="1" applyBorder="1" applyAlignment="1">
      <alignment vertical="center"/>
    </xf>
    <xf numFmtId="187" fontId="5" fillId="0" borderId="9" xfId="0" applyNumberFormat="1" applyFont="1" applyFill="1" applyBorder="1" applyAlignment="1">
      <alignment horizontal="center" vertical="center" shrinkToFit="1"/>
    </xf>
    <xf numFmtId="179" fontId="5" fillId="2" borderId="9" xfId="0" applyNumberFormat="1" applyFont="1" applyFill="1" applyBorder="1" applyAlignment="1">
      <alignment horizontal="center" vertical="center" shrinkToFit="1"/>
    </xf>
    <xf numFmtId="187" fontId="5" fillId="0" borderId="4" xfId="0" applyNumberFormat="1" applyFont="1" applyFill="1" applyBorder="1" applyAlignment="1">
      <alignment horizontal="center" vertical="center"/>
    </xf>
  </cellXfs>
  <cellStyles count="4">
    <cellStyle name="パーセント" xfId="1" builtinId="5"/>
    <cellStyle name="桁区切り" xfId="2" builtinId="6"/>
    <cellStyle name="桁区切り 2" xfId="3"/>
    <cellStyle name="標準" xfId="0" builtinId="0"/>
  </cellStyles>
  <dxfs count="0"/>
  <tableStyles count="0" defaultTableStyle="TableStyleMedium9" defaultPivotStyle="PivotStyleLight16"/>
  <colors>
    <mruColors>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352425</xdr:colOff>
      <xdr:row>43</xdr:row>
      <xdr:rowOff>38100</xdr:rowOff>
    </xdr:from>
    <xdr:to>
      <xdr:col>1</xdr:col>
      <xdr:colOff>581025</xdr:colOff>
      <xdr:row>43</xdr:row>
      <xdr:rowOff>38100</xdr:rowOff>
    </xdr:to>
    <xdr:sp macro="" textlink="">
      <xdr:nvSpPr>
        <xdr:cNvPr id="23632" name="Line 1"/>
        <xdr:cNvSpPr>
          <a:spLocks noChangeShapeType="1"/>
        </xdr:cNvSpPr>
      </xdr:nvSpPr>
      <xdr:spPr bwMode="auto">
        <a:xfrm>
          <a:off x="685800" y="9220200"/>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990600</xdr:colOff>
      <xdr:row>43</xdr:row>
      <xdr:rowOff>38100</xdr:rowOff>
    </xdr:from>
    <xdr:to>
      <xdr:col>1</xdr:col>
      <xdr:colOff>1219200</xdr:colOff>
      <xdr:row>43</xdr:row>
      <xdr:rowOff>38100</xdr:rowOff>
    </xdr:to>
    <xdr:sp macro="" textlink="">
      <xdr:nvSpPr>
        <xdr:cNvPr id="23633" name="Line 2"/>
        <xdr:cNvSpPr>
          <a:spLocks noChangeShapeType="1"/>
        </xdr:cNvSpPr>
      </xdr:nvSpPr>
      <xdr:spPr bwMode="auto">
        <a:xfrm>
          <a:off x="1323975" y="9220200"/>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43</xdr:row>
      <xdr:rowOff>28575</xdr:rowOff>
    </xdr:from>
    <xdr:to>
      <xdr:col>8</xdr:col>
      <xdr:colOff>38100</xdr:colOff>
      <xdr:row>43</xdr:row>
      <xdr:rowOff>28575</xdr:rowOff>
    </xdr:to>
    <xdr:sp macro="" textlink="">
      <xdr:nvSpPr>
        <xdr:cNvPr id="23634" name="Line 3"/>
        <xdr:cNvSpPr>
          <a:spLocks noChangeShapeType="1"/>
        </xdr:cNvSpPr>
      </xdr:nvSpPr>
      <xdr:spPr bwMode="auto">
        <a:xfrm>
          <a:off x="2190750" y="9210675"/>
          <a:ext cx="1847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295275</xdr:colOff>
      <xdr:row>43</xdr:row>
      <xdr:rowOff>28575</xdr:rowOff>
    </xdr:from>
    <xdr:to>
      <xdr:col>14</xdr:col>
      <xdr:colOff>47625</xdr:colOff>
      <xdr:row>43</xdr:row>
      <xdr:rowOff>28575</xdr:rowOff>
    </xdr:to>
    <xdr:sp macro="" textlink="">
      <xdr:nvSpPr>
        <xdr:cNvPr id="23635" name="Line 4"/>
        <xdr:cNvSpPr>
          <a:spLocks noChangeShapeType="1"/>
        </xdr:cNvSpPr>
      </xdr:nvSpPr>
      <xdr:spPr bwMode="auto">
        <a:xfrm>
          <a:off x="4295775" y="9210675"/>
          <a:ext cx="1657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228600</xdr:colOff>
      <xdr:row>68</xdr:row>
      <xdr:rowOff>38100</xdr:rowOff>
    </xdr:from>
    <xdr:to>
      <xdr:col>1</xdr:col>
      <xdr:colOff>581025</xdr:colOff>
      <xdr:row>68</xdr:row>
      <xdr:rowOff>38100</xdr:rowOff>
    </xdr:to>
    <xdr:sp macro="" textlink="">
      <xdr:nvSpPr>
        <xdr:cNvPr id="26760" name="Line 1"/>
        <xdr:cNvSpPr>
          <a:spLocks noChangeShapeType="1"/>
        </xdr:cNvSpPr>
      </xdr:nvSpPr>
      <xdr:spPr bwMode="auto">
        <a:xfrm>
          <a:off x="561975" y="15135225"/>
          <a:ext cx="352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971550</xdr:colOff>
      <xdr:row>68</xdr:row>
      <xdr:rowOff>38100</xdr:rowOff>
    </xdr:from>
    <xdr:to>
      <xdr:col>1</xdr:col>
      <xdr:colOff>1323975</xdr:colOff>
      <xdr:row>68</xdr:row>
      <xdr:rowOff>38100</xdr:rowOff>
    </xdr:to>
    <xdr:sp macro="" textlink="">
      <xdr:nvSpPr>
        <xdr:cNvPr id="26761" name="Line 2"/>
        <xdr:cNvSpPr>
          <a:spLocks noChangeShapeType="1"/>
        </xdr:cNvSpPr>
      </xdr:nvSpPr>
      <xdr:spPr bwMode="auto">
        <a:xfrm>
          <a:off x="1304925" y="15135225"/>
          <a:ext cx="352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68</xdr:row>
      <xdr:rowOff>28575</xdr:rowOff>
    </xdr:from>
    <xdr:to>
      <xdr:col>8</xdr:col>
      <xdr:colOff>38100</xdr:colOff>
      <xdr:row>68</xdr:row>
      <xdr:rowOff>28575</xdr:rowOff>
    </xdr:to>
    <xdr:sp macro="" textlink="">
      <xdr:nvSpPr>
        <xdr:cNvPr id="26762" name="Line 3"/>
        <xdr:cNvSpPr>
          <a:spLocks noChangeShapeType="1"/>
        </xdr:cNvSpPr>
      </xdr:nvSpPr>
      <xdr:spPr bwMode="auto">
        <a:xfrm>
          <a:off x="2190750" y="15125700"/>
          <a:ext cx="1847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295275</xdr:colOff>
      <xdr:row>68</xdr:row>
      <xdr:rowOff>28575</xdr:rowOff>
    </xdr:from>
    <xdr:to>
      <xdr:col>14</xdr:col>
      <xdr:colOff>47625</xdr:colOff>
      <xdr:row>68</xdr:row>
      <xdr:rowOff>28575</xdr:rowOff>
    </xdr:to>
    <xdr:sp macro="" textlink="">
      <xdr:nvSpPr>
        <xdr:cNvPr id="26763" name="Line 4"/>
        <xdr:cNvSpPr>
          <a:spLocks noChangeShapeType="1"/>
        </xdr:cNvSpPr>
      </xdr:nvSpPr>
      <xdr:spPr bwMode="auto">
        <a:xfrm>
          <a:off x="4295775" y="15125700"/>
          <a:ext cx="1657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257175</xdr:colOff>
      <xdr:row>74</xdr:row>
      <xdr:rowOff>38100</xdr:rowOff>
    </xdr:from>
    <xdr:to>
      <xdr:col>1</xdr:col>
      <xdr:colOff>581025</xdr:colOff>
      <xdr:row>74</xdr:row>
      <xdr:rowOff>38100</xdr:rowOff>
    </xdr:to>
    <xdr:sp macro="" textlink="">
      <xdr:nvSpPr>
        <xdr:cNvPr id="26765" name="Line 6"/>
        <xdr:cNvSpPr>
          <a:spLocks noChangeShapeType="1"/>
        </xdr:cNvSpPr>
      </xdr:nvSpPr>
      <xdr:spPr bwMode="auto">
        <a:xfrm>
          <a:off x="590550" y="1624012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971550</xdr:colOff>
      <xdr:row>74</xdr:row>
      <xdr:rowOff>38100</xdr:rowOff>
    </xdr:from>
    <xdr:to>
      <xdr:col>1</xdr:col>
      <xdr:colOff>1343025</xdr:colOff>
      <xdr:row>74</xdr:row>
      <xdr:rowOff>38100</xdr:rowOff>
    </xdr:to>
    <xdr:sp macro="" textlink="">
      <xdr:nvSpPr>
        <xdr:cNvPr id="26766" name="Line 7"/>
        <xdr:cNvSpPr>
          <a:spLocks noChangeShapeType="1"/>
        </xdr:cNvSpPr>
      </xdr:nvSpPr>
      <xdr:spPr bwMode="auto">
        <a:xfrm>
          <a:off x="1304925" y="16240125"/>
          <a:ext cx="371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74</xdr:row>
      <xdr:rowOff>38100</xdr:rowOff>
    </xdr:from>
    <xdr:to>
      <xdr:col>8</xdr:col>
      <xdr:colOff>38100</xdr:colOff>
      <xdr:row>74</xdr:row>
      <xdr:rowOff>38100</xdr:rowOff>
    </xdr:to>
    <xdr:sp macro="" textlink="">
      <xdr:nvSpPr>
        <xdr:cNvPr id="26767" name="Line 8"/>
        <xdr:cNvSpPr>
          <a:spLocks noChangeShapeType="1"/>
        </xdr:cNvSpPr>
      </xdr:nvSpPr>
      <xdr:spPr bwMode="auto">
        <a:xfrm>
          <a:off x="2190750" y="16240125"/>
          <a:ext cx="1847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295275</xdr:colOff>
      <xdr:row>74</xdr:row>
      <xdr:rowOff>38100</xdr:rowOff>
    </xdr:from>
    <xdr:to>
      <xdr:col>14</xdr:col>
      <xdr:colOff>47625</xdr:colOff>
      <xdr:row>74</xdr:row>
      <xdr:rowOff>38100</xdr:rowOff>
    </xdr:to>
    <xdr:sp macro="" textlink="">
      <xdr:nvSpPr>
        <xdr:cNvPr id="26768" name="Line 9"/>
        <xdr:cNvSpPr>
          <a:spLocks noChangeShapeType="1"/>
        </xdr:cNvSpPr>
      </xdr:nvSpPr>
      <xdr:spPr bwMode="auto">
        <a:xfrm>
          <a:off x="4295775" y="16240125"/>
          <a:ext cx="1657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495300</xdr:colOff>
      <xdr:row>72</xdr:row>
      <xdr:rowOff>47625</xdr:rowOff>
    </xdr:from>
    <xdr:to>
      <xdr:col>1</xdr:col>
      <xdr:colOff>723900</xdr:colOff>
      <xdr:row>72</xdr:row>
      <xdr:rowOff>47625</xdr:rowOff>
    </xdr:to>
    <xdr:sp macro="" textlink="">
      <xdr:nvSpPr>
        <xdr:cNvPr id="25768" name="Line 1"/>
        <xdr:cNvSpPr>
          <a:spLocks noChangeShapeType="1"/>
        </xdr:cNvSpPr>
      </xdr:nvSpPr>
      <xdr:spPr bwMode="auto">
        <a:xfrm>
          <a:off x="828675" y="17811750"/>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971550</xdr:colOff>
      <xdr:row>72</xdr:row>
      <xdr:rowOff>38100</xdr:rowOff>
    </xdr:from>
    <xdr:to>
      <xdr:col>1</xdr:col>
      <xdr:colOff>752475</xdr:colOff>
      <xdr:row>72</xdr:row>
      <xdr:rowOff>38100</xdr:rowOff>
    </xdr:to>
    <xdr:sp macro="" textlink="">
      <xdr:nvSpPr>
        <xdr:cNvPr id="25769" name="Line 2"/>
        <xdr:cNvSpPr>
          <a:spLocks noChangeShapeType="1"/>
        </xdr:cNvSpPr>
      </xdr:nvSpPr>
      <xdr:spPr bwMode="auto">
        <a:xfrm>
          <a:off x="1085850" y="17802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400050</xdr:colOff>
      <xdr:row>72</xdr:row>
      <xdr:rowOff>28575</xdr:rowOff>
    </xdr:from>
    <xdr:to>
      <xdr:col>8</xdr:col>
      <xdr:colOff>152400</xdr:colOff>
      <xdr:row>72</xdr:row>
      <xdr:rowOff>28575</xdr:rowOff>
    </xdr:to>
    <xdr:sp macro="" textlink="">
      <xdr:nvSpPr>
        <xdr:cNvPr id="25770" name="Line 3"/>
        <xdr:cNvSpPr>
          <a:spLocks noChangeShapeType="1"/>
        </xdr:cNvSpPr>
      </xdr:nvSpPr>
      <xdr:spPr bwMode="auto">
        <a:xfrm>
          <a:off x="1485900" y="17792700"/>
          <a:ext cx="2152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200025</xdr:colOff>
      <xdr:row>72</xdr:row>
      <xdr:rowOff>28575</xdr:rowOff>
    </xdr:from>
    <xdr:to>
      <xdr:col>15</xdr:col>
      <xdr:colOff>47625</xdr:colOff>
      <xdr:row>72</xdr:row>
      <xdr:rowOff>28575</xdr:rowOff>
    </xdr:to>
    <xdr:sp macro="" textlink="">
      <xdr:nvSpPr>
        <xdr:cNvPr id="25771" name="Line 4"/>
        <xdr:cNvSpPr>
          <a:spLocks noChangeShapeType="1"/>
        </xdr:cNvSpPr>
      </xdr:nvSpPr>
      <xdr:spPr bwMode="auto">
        <a:xfrm>
          <a:off x="4048125" y="17792700"/>
          <a:ext cx="1752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78</xdr:row>
      <xdr:rowOff>57150</xdr:rowOff>
    </xdr:from>
    <xdr:to>
      <xdr:col>1</xdr:col>
      <xdr:colOff>733425</xdr:colOff>
      <xdr:row>78</xdr:row>
      <xdr:rowOff>57150</xdr:rowOff>
    </xdr:to>
    <xdr:sp macro="" textlink="">
      <xdr:nvSpPr>
        <xdr:cNvPr id="25773" name="Line 6"/>
        <xdr:cNvSpPr>
          <a:spLocks noChangeShapeType="1"/>
        </xdr:cNvSpPr>
      </xdr:nvSpPr>
      <xdr:spPr bwMode="auto">
        <a:xfrm>
          <a:off x="838200" y="18926175"/>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971550</xdr:colOff>
      <xdr:row>78</xdr:row>
      <xdr:rowOff>38100</xdr:rowOff>
    </xdr:from>
    <xdr:to>
      <xdr:col>1</xdr:col>
      <xdr:colOff>752475</xdr:colOff>
      <xdr:row>78</xdr:row>
      <xdr:rowOff>38100</xdr:rowOff>
    </xdr:to>
    <xdr:sp macro="" textlink="">
      <xdr:nvSpPr>
        <xdr:cNvPr id="25774" name="Line 7"/>
        <xdr:cNvSpPr>
          <a:spLocks noChangeShapeType="1"/>
        </xdr:cNvSpPr>
      </xdr:nvSpPr>
      <xdr:spPr bwMode="auto">
        <a:xfrm>
          <a:off x="1085850" y="1890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400050</xdr:colOff>
      <xdr:row>78</xdr:row>
      <xdr:rowOff>28575</xdr:rowOff>
    </xdr:from>
    <xdr:to>
      <xdr:col>8</xdr:col>
      <xdr:colOff>152400</xdr:colOff>
      <xdr:row>78</xdr:row>
      <xdr:rowOff>28575</xdr:rowOff>
    </xdr:to>
    <xdr:sp macro="" textlink="">
      <xdr:nvSpPr>
        <xdr:cNvPr id="25775" name="Line 8"/>
        <xdr:cNvSpPr>
          <a:spLocks noChangeShapeType="1"/>
        </xdr:cNvSpPr>
      </xdr:nvSpPr>
      <xdr:spPr bwMode="auto">
        <a:xfrm>
          <a:off x="1485900" y="18897600"/>
          <a:ext cx="2152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219075</xdr:colOff>
      <xdr:row>78</xdr:row>
      <xdr:rowOff>28575</xdr:rowOff>
    </xdr:from>
    <xdr:to>
      <xdr:col>15</xdr:col>
      <xdr:colOff>47625</xdr:colOff>
      <xdr:row>78</xdr:row>
      <xdr:rowOff>28575</xdr:rowOff>
    </xdr:to>
    <xdr:sp macro="" textlink="">
      <xdr:nvSpPr>
        <xdr:cNvPr id="25776" name="Line 9"/>
        <xdr:cNvSpPr>
          <a:spLocks noChangeShapeType="1"/>
        </xdr:cNvSpPr>
      </xdr:nvSpPr>
      <xdr:spPr bwMode="auto">
        <a:xfrm>
          <a:off x="4067175" y="18897600"/>
          <a:ext cx="1733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72</xdr:row>
      <xdr:rowOff>47625</xdr:rowOff>
    </xdr:from>
    <xdr:to>
      <xdr:col>1</xdr:col>
      <xdr:colOff>266700</xdr:colOff>
      <xdr:row>72</xdr:row>
      <xdr:rowOff>47625</xdr:rowOff>
    </xdr:to>
    <xdr:sp macro="" textlink="">
      <xdr:nvSpPr>
        <xdr:cNvPr id="25777" name="Line 10"/>
        <xdr:cNvSpPr>
          <a:spLocks noChangeShapeType="1"/>
        </xdr:cNvSpPr>
      </xdr:nvSpPr>
      <xdr:spPr bwMode="auto">
        <a:xfrm>
          <a:off x="371475" y="17811750"/>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78</xdr:row>
      <xdr:rowOff>57150</xdr:rowOff>
    </xdr:from>
    <xdr:to>
      <xdr:col>1</xdr:col>
      <xdr:colOff>266700</xdr:colOff>
      <xdr:row>78</xdr:row>
      <xdr:rowOff>57150</xdr:rowOff>
    </xdr:to>
    <xdr:sp macro="" textlink="">
      <xdr:nvSpPr>
        <xdr:cNvPr id="25778" name="Line 11"/>
        <xdr:cNvSpPr>
          <a:spLocks noChangeShapeType="1"/>
        </xdr:cNvSpPr>
      </xdr:nvSpPr>
      <xdr:spPr bwMode="auto">
        <a:xfrm>
          <a:off x="371475" y="18926175"/>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AK58"/>
  <sheetViews>
    <sheetView showGridLines="0" tabSelected="1" workbookViewId="0">
      <selection activeCell="X13" sqref="X13:AI14"/>
    </sheetView>
  </sheetViews>
  <sheetFormatPr defaultRowHeight="12" x14ac:dyDescent="0.15"/>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x14ac:dyDescent="0.2">
      <c r="B1" s="400" t="s">
        <v>318</v>
      </c>
      <c r="C1" s="401"/>
      <c r="D1" s="401"/>
      <c r="E1" s="401"/>
      <c r="F1" s="401"/>
      <c r="G1" s="401"/>
      <c r="H1" s="401"/>
      <c r="I1" s="401"/>
      <c r="J1" s="401"/>
      <c r="K1" s="401"/>
      <c r="L1" s="401"/>
      <c r="M1" s="402"/>
      <c r="N1" s="402"/>
      <c r="O1" s="402"/>
      <c r="P1" s="402"/>
      <c r="Q1" s="402"/>
      <c r="R1" s="402"/>
      <c r="S1" s="402"/>
      <c r="T1" s="402"/>
      <c r="U1" s="402"/>
      <c r="V1" s="402"/>
      <c r="W1" s="402"/>
      <c r="X1" s="402"/>
      <c r="Y1" s="402"/>
      <c r="Z1" s="402"/>
      <c r="AA1" s="402"/>
      <c r="AB1" s="402"/>
      <c r="AC1" s="402"/>
      <c r="AD1" s="402"/>
      <c r="AE1" s="402"/>
      <c r="AF1" s="402"/>
      <c r="AG1" s="402"/>
      <c r="AH1" s="402"/>
      <c r="AI1" s="402"/>
      <c r="AJ1" s="403"/>
    </row>
    <row r="2" spans="2:36" ht="22.5" customHeight="1" thickBot="1" x14ac:dyDescent="0.2">
      <c r="B2" s="121"/>
      <c r="C2" s="122"/>
      <c r="D2" s="122"/>
      <c r="E2" s="122"/>
      <c r="F2" s="122"/>
      <c r="G2" s="122"/>
      <c r="H2" s="122"/>
      <c r="I2" s="122"/>
      <c r="J2" s="122"/>
      <c r="K2" s="122"/>
      <c r="L2" s="123"/>
      <c r="M2" s="41"/>
      <c r="N2" s="41"/>
      <c r="O2" s="41"/>
      <c r="P2" s="41"/>
      <c r="Q2" s="41"/>
      <c r="R2" s="41"/>
      <c r="S2" s="41"/>
      <c r="T2" s="41"/>
      <c r="U2" s="41"/>
      <c r="V2" s="41"/>
      <c r="W2" s="41"/>
      <c r="X2" s="42"/>
      <c r="Y2" s="38"/>
      <c r="Z2" s="38"/>
      <c r="AA2" s="38"/>
      <c r="AB2" s="38"/>
      <c r="AC2" s="38"/>
      <c r="AD2" s="38"/>
      <c r="AE2" s="38"/>
      <c r="AF2" s="38"/>
      <c r="AG2" s="38"/>
      <c r="AH2" s="38"/>
      <c r="AI2" s="38"/>
      <c r="AJ2" s="39"/>
    </row>
    <row r="3" spans="2:36" ht="22.5" customHeight="1" x14ac:dyDescent="0.15">
      <c r="B3" s="37"/>
      <c r="C3" s="38"/>
      <c r="D3" s="38"/>
      <c r="E3" s="38"/>
      <c r="F3" s="38"/>
      <c r="G3" s="38"/>
      <c r="H3" s="38"/>
      <c r="I3" s="38"/>
      <c r="J3" s="38"/>
      <c r="K3" s="38"/>
      <c r="L3" s="39"/>
      <c r="M3" s="37"/>
      <c r="N3" s="38"/>
      <c r="O3" s="38"/>
      <c r="P3" s="38"/>
      <c r="Q3" s="38"/>
      <c r="R3" s="38"/>
      <c r="S3" s="38"/>
      <c r="T3" s="38"/>
      <c r="U3" s="38"/>
      <c r="V3" s="38"/>
      <c r="W3" s="38"/>
      <c r="X3" s="39"/>
      <c r="Y3" s="38"/>
      <c r="Z3" s="38"/>
      <c r="AA3" s="38"/>
      <c r="AB3" s="38"/>
      <c r="AC3" s="38"/>
      <c r="AD3" s="38"/>
      <c r="AE3" s="38"/>
      <c r="AF3" s="38"/>
      <c r="AG3" s="38"/>
      <c r="AH3" s="38"/>
      <c r="AI3" s="38"/>
      <c r="AJ3" s="39"/>
    </row>
    <row r="4" spans="2:36" ht="15.75" customHeight="1" x14ac:dyDescent="0.15">
      <c r="B4" s="26" t="s">
        <v>33</v>
      </c>
      <c r="C4" s="26"/>
      <c r="D4" s="26"/>
      <c r="E4" s="27"/>
    </row>
    <row r="5" spans="2:36" ht="14.1" customHeight="1" x14ac:dyDescent="0.15">
      <c r="B5" s="28"/>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30"/>
    </row>
    <row r="6" spans="2:36" s="5" customFormat="1" ht="14.1" customHeight="1" x14ac:dyDescent="0.15">
      <c r="B6" s="31"/>
      <c r="C6" s="3"/>
      <c r="D6" s="3"/>
      <c r="E6" s="3"/>
      <c r="F6" s="3"/>
      <c r="G6" s="3"/>
      <c r="H6" s="3"/>
      <c r="I6" s="3"/>
      <c r="J6" s="3"/>
      <c r="K6" s="405" t="s">
        <v>445</v>
      </c>
      <c r="L6" s="405"/>
      <c r="M6" s="405"/>
      <c r="N6" s="405"/>
      <c r="O6" s="405"/>
      <c r="P6" s="405"/>
      <c r="Q6" s="405"/>
      <c r="R6" s="405"/>
      <c r="S6" s="405"/>
      <c r="T6" s="405"/>
      <c r="U6" s="405"/>
      <c r="V6" s="405"/>
      <c r="W6" s="405"/>
      <c r="X6" s="405"/>
      <c r="Y6" s="406"/>
      <c r="Z6" s="3"/>
      <c r="AA6" s="3"/>
      <c r="AB6" s="3"/>
      <c r="AC6" s="3"/>
      <c r="AD6" s="3"/>
      <c r="AE6" s="3"/>
      <c r="AF6" s="3"/>
      <c r="AG6" s="3"/>
      <c r="AH6" s="3"/>
      <c r="AI6" s="3"/>
      <c r="AJ6" s="32"/>
    </row>
    <row r="7" spans="2:36" s="5" customFormat="1" ht="14.1" customHeight="1" x14ac:dyDescent="0.15">
      <c r="B7" s="31"/>
      <c r="C7" s="3"/>
      <c r="D7" s="3"/>
      <c r="E7" s="3"/>
      <c r="F7" s="3"/>
      <c r="G7" s="3"/>
      <c r="H7" s="3"/>
      <c r="I7" s="3"/>
      <c r="K7" s="405" t="s">
        <v>34</v>
      </c>
      <c r="L7" s="405"/>
      <c r="M7" s="405"/>
      <c r="N7" s="405"/>
      <c r="O7" s="405"/>
      <c r="P7" s="405"/>
      <c r="Q7" s="405"/>
      <c r="R7" s="405"/>
      <c r="S7" s="405"/>
      <c r="T7" s="405"/>
      <c r="U7" s="405"/>
      <c r="V7" s="405"/>
      <c r="W7" s="405"/>
      <c r="X7" s="405"/>
      <c r="Y7" s="405"/>
      <c r="Z7" s="3"/>
      <c r="AA7" s="3"/>
      <c r="AB7" s="3"/>
      <c r="AC7" s="3"/>
      <c r="AD7" s="3"/>
      <c r="AE7" s="3"/>
      <c r="AF7" s="3"/>
      <c r="AG7" s="3"/>
      <c r="AH7" s="3"/>
      <c r="AI7" s="3"/>
      <c r="AJ7" s="32"/>
    </row>
    <row r="8" spans="2:36" s="5" customFormat="1" ht="17.100000000000001" customHeight="1" x14ac:dyDescent="0.15">
      <c r="B8" s="31"/>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2"/>
    </row>
    <row r="9" spans="2:36" s="5" customFormat="1" ht="17.100000000000001" customHeight="1" x14ac:dyDescent="0.15">
      <c r="B9" s="31"/>
      <c r="C9" s="3"/>
      <c r="D9" s="3"/>
      <c r="E9" s="3"/>
      <c r="F9" s="3"/>
      <c r="G9" s="3"/>
      <c r="H9" s="3"/>
      <c r="I9" s="3"/>
      <c r="J9" s="3"/>
      <c r="K9" s="3"/>
      <c r="L9" s="3"/>
      <c r="M9" s="3"/>
      <c r="N9" s="3"/>
      <c r="O9" s="3"/>
      <c r="P9" s="3"/>
      <c r="Q9" s="3"/>
      <c r="R9" s="3"/>
      <c r="S9" s="3"/>
      <c r="T9" s="3"/>
      <c r="U9" s="3"/>
      <c r="V9" s="3"/>
      <c r="W9" s="3"/>
      <c r="X9" s="3"/>
      <c r="Y9" s="404" t="s">
        <v>457</v>
      </c>
      <c r="Z9" s="404"/>
      <c r="AA9" s="404"/>
      <c r="AB9" s="404"/>
      <c r="AC9" s="75" t="s">
        <v>260</v>
      </c>
      <c r="AD9" s="404"/>
      <c r="AE9" s="404"/>
      <c r="AF9" s="15" t="s">
        <v>259</v>
      </c>
      <c r="AG9" s="404"/>
      <c r="AH9" s="404"/>
      <c r="AI9" s="75" t="s">
        <v>258</v>
      </c>
      <c r="AJ9" s="32"/>
    </row>
    <row r="10" spans="2:36" s="5" customFormat="1" ht="13.5" customHeight="1" x14ac:dyDescent="0.15">
      <c r="B10" s="31"/>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2"/>
    </row>
    <row r="11" spans="2:36" s="5" customFormat="1" ht="17.100000000000001" customHeight="1" x14ac:dyDescent="0.15">
      <c r="B11" s="31"/>
      <c r="C11" s="3" t="s">
        <v>458</v>
      </c>
      <c r="D11" s="3"/>
      <c r="E11" s="3"/>
      <c r="F11" s="3"/>
      <c r="G11" s="405" t="s">
        <v>463</v>
      </c>
      <c r="H11" s="405"/>
      <c r="I11" s="405"/>
      <c r="J11" s="405"/>
      <c r="K11" s="405"/>
      <c r="L11" s="3"/>
      <c r="M11" s="3"/>
      <c r="N11" s="3" t="s">
        <v>469</v>
      </c>
      <c r="O11" s="3"/>
      <c r="P11" s="3"/>
      <c r="Q11" s="3"/>
      <c r="R11" s="3"/>
      <c r="S11" s="3"/>
      <c r="T11" s="3"/>
      <c r="U11" s="3"/>
      <c r="V11" s="3"/>
      <c r="W11" s="3"/>
      <c r="X11" s="3"/>
      <c r="Y11" s="3"/>
      <c r="Z11" s="3"/>
      <c r="AA11" s="3"/>
      <c r="AB11" s="3"/>
      <c r="AC11" s="3"/>
      <c r="AD11" s="3"/>
      <c r="AE11" s="3"/>
      <c r="AF11" s="3"/>
      <c r="AG11" s="3"/>
      <c r="AH11" s="3"/>
      <c r="AI11" s="3"/>
      <c r="AJ11" s="32"/>
    </row>
    <row r="12" spans="2:36" s="5" customFormat="1" ht="14.1" customHeight="1" x14ac:dyDescent="0.15">
      <c r="B12" s="31"/>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2"/>
    </row>
    <row r="13" spans="2:36" s="5" customFormat="1" ht="17.100000000000001" customHeight="1" x14ac:dyDescent="0.15">
      <c r="B13" s="31"/>
      <c r="C13" s="3"/>
      <c r="D13" s="3"/>
      <c r="E13" s="3"/>
      <c r="F13" s="3"/>
      <c r="G13" s="3"/>
      <c r="H13" s="3"/>
      <c r="I13" s="3"/>
      <c r="J13" s="3"/>
      <c r="K13" s="3"/>
      <c r="L13" s="3"/>
      <c r="M13" s="3"/>
      <c r="N13" s="3"/>
      <c r="O13" s="3"/>
      <c r="P13" s="3"/>
      <c r="Q13" s="3"/>
      <c r="R13" s="3"/>
      <c r="S13" s="3"/>
      <c r="T13" s="405" t="s">
        <v>261</v>
      </c>
      <c r="U13" s="405"/>
      <c r="V13" s="405"/>
      <c r="W13" s="3"/>
      <c r="X13" s="410"/>
      <c r="Y13" s="410"/>
      <c r="Z13" s="410"/>
      <c r="AA13" s="410"/>
      <c r="AB13" s="410"/>
      <c r="AC13" s="410"/>
      <c r="AD13" s="410"/>
      <c r="AE13" s="410"/>
      <c r="AF13" s="410"/>
      <c r="AG13" s="410"/>
      <c r="AH13" s="410"/>
      <c r="AI13" s="410"/>
      <c r="AJ13" s="32"/>
    </row>
    <row r="14" spans="2:36" s="5" customFormat="1" ht="17.100000000000001" customHeight="1" x14ac:dyDescent="0.15">
      <c r="B14" s="31"/>
      <c r="C14" s="3"/>
      <c r="D14" s="3"/>
      <c r="E14" s="3"/>
      <c r="F14" s="3"/>
      <c r="G14" s="3"/>
      <c r="H14" s="3"/>
      <c r="I14" s="3"/>
      <c r="J14" s="3"/>
      <c r="K14" s="3"/>
      <c r="L14" s="3"/>
      <c r="M14" s="3"/>
      <c r="N14" s="3"/>
      <c r="O14" s="3"/>
      <c r="P14" s="3"/>
      <c r="Q14" s="3"/>
      <c r="R14" s="3"/>
      <c r="S14" s="3"/>
      <c r="T14" s="416" t="s">
        <v>262</v>
      </c>
      <c r="U14" s="416"/>
      <c r="V14" s="416"/>
      <c r="W14" s="4"/>
      <c r="X14" s="411"/>
      <c r="Y14" s="411"/>
      <c r="Z14" s="411"/>
      <c r="AA14" s="411"/>
      <c r="AB14" s="411"/>
      <c r="AC14" s="411"/>
      <c r="AD14" s="411"/>
      <c r="AE14" s="411"/>
      <c r="AF14" s="411"/>
      <c r="AG14" s="411"/>
      <c r="AH14" s="411"/>
      <c r="AI14" s="411"/>
      <c r="AJ14" s="32"/>
    </row>
    <row r="15" spans="2:36" s="5" customFormat="1" ht="18.75" customHeight="1" x14ac:dyDescent="0.15">
      <c r="B15" s="31"/>
      <c r="C15" s="3"/>
      <c r="D15" s="3"/>
      <c r="E15" s="3"/>
      <c r="F15" s="3"/>
      <c r="G15" s="3"/>
      <c r="H15" s="3"/>
      <c r="I15" s="3"/>
      <c r="J15" s="3"/>
      <c r="K15" s="3"/>
      <c r="L15" s="3"/>
      <c r="M15" s="3"/>
      <c r="N15" s="3"/>
      <c r="O15" s="3"/>
      <c r="P15" s="3"/>
      <c r="Q15" s="3"/>
      <c r="R15" s="3"/>
      <c r="S15" s="3"/>
      <c r="T15" s="417" t="s">
        <v>263</v>
      </c>
      <c r="U15" s="417"/>
      <c r="V15" s="417"/>
      <c r="W15" s="3"/>
      <c r="X15" s="420"/>
      <c r="Y15" s="420"/>
      <c r="Z15" s="420"/>
      <c r="AA15" s="420"/>
      <c r="AB15" s="420"/>
      <c r="AC15" s="420"/>
      <c r="AD15" s="420"/>
      <c r="AE15" s="420"/>
      <c r="AF15" s="420"/>
      <c r="AG15" s="420"/>
      <c r="AH15" s="420"/>
      <c r="AI15" s="408"/>
      <c r="AJ15" s="32"/>
    </row>
    <row r="16" spans="2:36" s="5" customFormat="1" ht="18.75" customHeight="1" x14ac:dyDescent="0.15">
      <c r="B16" s="31"/>
      <c r="C16" s="3"/>
      <c r="D16" s="3"/>
      <c r="E16" s="3"/>
      <c r="F16" s="3"/>
      <c r="G16" s="3"/>
      <c r="H16" s="3"/>
      <c r="I16" s="3"/>
      <c r="J16" s="3"/>
      <c r="K16" s="3"/>
      <c r="L16" s="3"/>
      <c r="M16" s="3"/>
      <c r="N16" s="3"/>
      <c r="O16" s="3"/>
      <c r="P16" s="3"/>
      <c r="Q16" s="3"/>
      <c r="R16" s="3"/>
      <c r="S16" s="3"/>
      <c r="T16" s="9"/>
      <c r="U16" s="4"/>
      <c r="V16" s="4"/>
      <c r="W16" s="4"/>
      <c r="X16" s="398"/>
      <c r="Y16" s="398"/>
      <c r="Z16" s="398"/>
      <c r="AA16" s="398"/>
      <c r="AB16" s="398"/>
      <c r="AC16" s="398"/>
      <c r="AD16" s="398"/>
      <c r="AE16" s="398"/>
      <c r="AF16" s="398"/>
      <c r="AG16" s="398"/>
      <c r="AH16" s="398"/>
      <c r="AI16" s="409"/>
      <c r="AJ16" s="33"/>
    </row>
    <row r="17" spans="2:36" ht="18" customHeight="1" x14ac:dyDescent="0.15">
      <c r="B17" s="3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35"/>
    </row>
    <row r="18" spans="2:36" s="5" customFormat="1" ht="15" customHeight="1" x14ac:dyDescent="0.15">
      <c r="B18" s="31"/>
      <c r="C18" s="6" t="s">
        <v>348</v>
      </c>
      <c r="D18" s="3"/>
      <c r="E18" s="3"/>
      <c r="F18" s="75"/>
      <c r="G18" s="75"/>
      <c r="H18" s="75"/>
      <c r="I18" s="75"/>
      <c r="J18" s="75"/>
      <c r="K18" s="75"/>
      <c r="L18" s="75"/>
      <c r="M18" s="75"/>
      <c r="N18" s="75"/>
      <c r="O18" s="75"/>
      <c r="P18" s="6"/>
      <c r="Q18" s="12"/>
      <c r="R18" s="12"/>
      <c r="S18" s="13"/>
      <c r="T18" s="75"/>
      <c r="U18" s="407" t="s">
        <v>462</v>
      </c>
      <c r="V18" s="407"/>
      <c r="W18" s="407"/>
      <c r="X18" s="407"/>
      <c r="Y18" s="407"/>
      <c r="Z18" s="407"/>
      <c r="AA18" s="407"/>
      <c r="AB18" s="407"/>
      <c r="AC18" s="5" t="s">
        <v>35</v>
      </c>
      <c r="AJ18" s="32"/>
    </row>
    <row r="19" spans="2:36" s="5" customFormat="1" ht="12" customHeight="1" x14ac:dyDescent="0.15">
      <c r="B19" s="31"/>
      <c r="C19" s="3"/>
      <c r="D19" s="3"/>
      <c r="E19" s="3"/>
      <c r="F19" s="3"/>
      <c r="G19" s="3"/>
      <c r="H19" s="3"/>
      <c r="I19" s="419"/>
      <c r="J19" s="419"/>
      <c r="K19" s="419"/>
      <c r="L19" s="18"/>
      <c r="M19" s="7"/>
      <c r="N19" s="3"/>
      <c r="O19" s="3"/>
      <c r="P19" s="3"/>
      <c r="Q19" s="3"/>
      <c r="R19" s="3"/>
      <c r="S19" s="3"/>
      <c r="T19" s="3"/>
      <c r="U19" s="408" t="s">
        <v>36</v>
      </c>
      <c r="V19" s="412"/>
      <c r="W19" s="412"/>
      <c r="X19" s="412"/>
      <c r="Y19" s="412"/>
      <c r="Z19" s="412"/>
      <c r="AA19" s="412"/>
      <c r="AB19" s="412"/>
      <c r="AC19" s="15"/>
      <c r="AD19" s="3"/>
      <c r="AH19" s="3"/>
      <c r="AI19" s="3"/>
      <c r="AJ19" s="32"/>
    </row>
    <row r="20" spans="2:36" s="5" customFormat="1" ht="15" customHeight="1" x14ac:dyDescent="0.15">
      <c r="B20" s="31"/>
      <c r="C20" s="3" t="s">
        <v>446</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2"/>
    </row>
    <row r="21" spans="2:36" s="5" customFormat="1" ht="15" customHeight="1" x14ac:dyDescent="0.15">
      <c r="B21" s="31"/>
      <c r="C21" s="3" t="s">
        <v>37</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2"/>
    </row>
    <row r="22" spans="2:36" s="5" customFormat="1" ht="12.75" thickBot="1" x14ac:dyDescent="0.2">
      <c r="B22" s="31"/>
      <c r="C22" s="3" t="s">
        <v>38</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2"/>
    </row>
    <row r="23" spans="2:36" s="5" customFormat="1" ht="22.5" customHeight="1" thickBot="1" x14ac:dyDescent="0.2">
      <c r="B23" s="31"/>
      <c r="C23" s="394"/>
      <c r="D23" s="395"/>
      <c r="E23" s="395"/>
      <c r="F23" s="395"/>
      <c r="G23" s="395"/>
      <c r="H23" s="395"/>
      <c r="I23" s="395"/>
      <c r="J23" s="395"/>
      <c r="K23" s="395"/>
      <c r="L23" s="395"/>
      <c r="M23" s="396"/>
      <c r="N23" s="413"/>
      <c r="O23" s="413"/>
      <c r="P23" s="413"/>
      <c r="Q23" s="413"/>
      <c r="R23" s="413"/>
      <c r="S23" s="413"/>
      <c r="T23" s="413"/>
      <c r="U23" s="413"/>
      <c r="V23" s="413"/>
      <c r="W23" s="413"/>
      <c r="X23" s="414"/>
      <c r="Y23" s="415"/>
      <c r="Z23" s="413"/>
      <c r="AA23" s="413"/>
      <c r="AB23" s="413"/>
      <c r="AC23" s="413"/>
      <c r="AD23" s="413"/>
      <c r="AE23" s="413"/>
      <c r="AF23" s="413"/>
      <c r="AG23" s="413"/>
      <c r="AH23" s="413"/>
      <c r="AI23" s="414"/>
      <c r="AJ23" s="32"/>
    </row>
    <row r="24" spans="2:36" s="5" customFormat="1" ht="22.5" customHeight="1" x14ac:dyDescent="0.15">
      <c r="B24" s="31"/>
      <c r="C24" s="397"/>
      <c r="D24" s="398"/>
      <c r="E24" s="398"/>
      <c r="F24" s="398"/>
      <c r="G24" s="398"/>
      <c r="H24" s="398"/>
      <c r="I24" s="398"/>
      <c r="J24" s="398"/>
      <c r="K24" s="398"/>
      <c r="L24" s="398"/>
      <c r="M24" s="399"/>
      <c r="N24" s="398"/>
      <c r="O24" s="398"/>
      <c r="P24" s="398"/>
      <c r="Q24" s="398"/>
      <c r="R24" s="398"/>
      <c r="S24" s="398"/>
      <c r="T24" s="398"/>
      <c r="U24" s="398"/>
      <c r="V24" s="398"/>
      <c r="W24" s="398"/>
      <c r="X24" s="399"/>
      <c r="Y24" s="398"/>
      <c r="Z24" s="398"/>
      <c r="AA24" s="398"/>
      <c r="AB24" s="398"/>
      <c r="AC24" s="398"/>
      <c r="AD24" s="398"/>
      <c r="AE24" s="398"/>
      <c r="AF24" s="398"/>
      <c r="AG24" s="398"/>
      <c r="AH24" s="398"/>
      <c r="AI24" s="399"/>
      <c r="AJ24" s="32"/>
    </row>
    <row r="25" spans="2:36" s="5" customFormat="1" ht="15" customHeight="1" x14ac:dyDescent="0.15">
      <c r="B25" s="31"/>
      <c r="C25" s="75" t="s">
        <v>58</v>
      </c>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32"/>
    </row>
    <row r="26" spans="2:36" s="5" customFormat="1" ht="15" customHeight="1" x14ac:dyDescent="0.15">
      <c r="B26" s="31"/>
      <c r="D26" s="75" t="s">
        <v>39</v>
      </c>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32"/>
    </row>
    <row r="27" spans="2:36" s="5" customFormat="1" ht="15" customHeight="1" x14ac:dyDescent="0.15">
      <c r="B27" s="31"/>
      <c r="C27" s="15"/>
      <c r="D27" s="75" t="s">
        <v>40</v>
      </c>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32"/>
    </row>
    <row r="28" spans="2:36" s="5" customFormat="1" ht="15" customHeight="1" x14ac:dyDescent="0.15">
      <c r="B28" s="31"/>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2"/>
    </row>
    <row r="29" spans="2:36" s="5" customFormat="1" ht="17.100000000000001" customHeight="1" x14ac:dyDescent="0.15">
      <c r="B29" s="31"/>
      <c r="C29" s="3"/>
      <c r="D29" s="3"/>
      <c r="E29" s="3"/>
      <c r="F29" s="3"/>
      <c r="G29" s="3"/>
      <c r="H29" s="3"/>
      <c r="I29" s="3"/>
      <c r="J29" s="3"/>
      <c r="K29" s="3"/>
      <c r="L29" s="3"/>
      <c r="M29" s="3"/>
      <c r="N29" s="3"/>
      <c r="O29" s="3"/>
      <c r="P29" s="3"/>
      <c r="Q29" s="3"/>
      <c r="R29" s="3" t="s">
        <v>265</v>
      </c>
      <c r="S29" s="3"/>
      <c r="T29" s="3"/>
      <c r="U29" s="3"/>
      <c r="V29" s="3"/>
      <c r="W29" s="3"/>
      <c r="X29" s="3"/>
      <c r="Y29" s="3"/>
      <c r="Z29" s="3"/>
      <c r="AA29" s="3"/>
      <c r="AB29" s="3"/>
      <c r="AC29" s="3"/>
      <c r="AD29" s="3"/>
      <c r="AE29" s="3"/>
      <c r="AF29" s="3"/>
      <c r="AG29" s="3"/>
      <c r="AH29" s="3"/>
      <c r="AI29" s="3"/>
      <c r="AJ29" s="32"/>
    </row>
    <row r="30" spans="2:36" s="5" customFormat="1" ht="12.75" customHeight="1" x14ac:dyDescent="0.15">
      <c r="B30" s="31"/>
      <c r="C30" s="3"/>
      <c r="D30" s="3"/>
      <c r="E30" s="3"/>
      <c r="F30" s="3"/>
      <c r="G30" s="3"/>
      <c r="H30" s="3"/>
      <c r="I30" s="3"/>
      <c r="J30" s="3"/>
      <c r="K30" s="3"/>
      <c r="N30" s="3"/>
      <c r="O30" s="3"/>
      <c r="P30" s="3"/>
      <c r="Q30" s="3"/>
      <c r="R30" s="3"/>
      <c r="S30" s="3"/>
      <c r="T30" s="3"/>
      <c r="U30" s="3"/>
      <c r="V30" s="3"/>
      <c r="W30" s="3"/>
      <c r="X30" s="3"/>
      <c r="Y30" s="3"/>
      <c r="Z30" s="3"/>
      <c r="AA30" s="3"/>
      <c r="AB30" s="3"/>
      <c r="AC30" s="3"/>
      <c r="AD30" s="3"/>
      <c r="AE30" s="3"/>
      <c r="AF30" s="3"/>
      <c r="AG30" s="3"/>
      <c r="AH30" s="3"/>
      <c r="AI30" s="3"/>
      <c r="AJ30" s="32"/>
    </row>
    <row r="31" spans="2:36" s="5" customFormat="1" x14ac:dyDescent="0.15">
      <c r="B31" s="36"/>
      <c r="C31" s="3" t="s">
        <v>269</v>
      </c>
      <c r="D31" s="3"/>
      <c r="E31" s="3"/>
      <c r="F31" s="3"/>
      <c r="G31" s="3"/>
      <c r="H31" s="3"/>
      <c r="I31" s="3"/>
      <c r="K31" s="3"/>
      <c r="N31" s="3"/>
      <c r="O31" s="3"/>
      <c r="P31" s="3"/>
      <c r="Q31" s="3"/>
      <c r="R31" s="3"/>
      <c r="S31" s="3"/>
      <c r="T31" s="3"/>
      <c r="U31" s="3"/>
      <c r="V31" s="3"/>
      <c r="W31" s="3"/>
      <c r="X31" s="3"/>
      <c r="Y31" s="3"/>
      <c r="Z31" s="3"/>
      <c r="AA31" s="3"/>
      <c r="AB31" s="3"/>
      <c r="AC31" s="3"/>
      <c r="AD31" s="3"/>
      <c r="AE31" s="3"/>
      <c r="AF31" s="3"/>
      <c r="AG31" s="3"/>
      <c r="AH31" s="3"/>
      <c r="AI31" s="11"/>
      <c r="AJ31" s="32"/>
    </row>
    <row r="32" spans="2:36" s="5" customFormat="1" ht="7.5" customHeight="1" x14ac:dyDescent="0.15">
      <c r="B32" s="36"/>
      <c r="C32" s="3"/>
      <c r="D32" s="3"/>
      <c r="E32" s="3"/>
      <c r="F32" s="3"/>
      <c r="G32" s="3"/>
      <c r="H32" s="3"/>
      <c r="I32" s="3"/>
      <c r="K32" s="3"/>
      <c r="N32" s="3"/>
      <c r="O32" s="3"/>
      <c r="P32" s="3"/>
      <c r="Q32" s="3"/>
      <c r="R32" s="3"/>
      <c r="S32" s="3"/>
      <c r="T32" s="3"/>
      <c r="U32" s="3"/>
      <c r="V32" s="3"/>
      <c r="W32" s="3"/>
      <c r="X32" s="3"/>
      <c r="Y32" s="3"/>
      <c r="Z32" s="75"/>
      <c r="AA32" s="75"/>
      <c r="AB32" s="75"/>
      <c r="AC32" s="75"/>
      <c r="AD32" s="75"/>
      <c r="AE32" s="75"/>
      <c r="AF32" s="3"/>
      <c r="AG32" s="3"/>
      <c r="AH32" s="3"/>
      <c r="AI32" s="11"/>
      <c r="AJ32" s="32"/>
    </row>
    <row r="33" spans="1:37" s="5" customFormat="1" x14ac:dyDescent="0.15">
      <c r="B33" s="31"/>
      <c r="C33" s="14"/>
      <c r="D33" s="3"/>
      <c r="E33" s="3"/>
      <c r="F33" s="416" t="s">
        <v>374</v>
      </c>
      <c r="G33" s="416"/>
      <c r="H33" s="416"/>
      <c r="I33" s="3"/>
      <c r="J33" s="404" t="s">
        <v>375</v>
      </c>
      <c r="K33" s="3"/>
      <c r="L33" s="404">
        <v>100</v>
      </c>
      <c r="M33" s="404"/>
      <c r="N33" s="3"/>
      <c r="O33" s="3"/>
      <c r="P33" s="3"/>
      <c r="Q33" s="3"/>
      <c r="R33" s="3"/>
      <c r="S33" s="3"/>
      <c r="T33" s="426"/>
      <c r="U33" s="426"/>
      <c r="V33" s="426"/>
      <c r="W33" s="426"/>
      <c r="X33" s="426"/>
      <c r="Y33" s="426"/>
      <c r="Z33" s="418"/>
      <c r="AA33" s="418"/>
      <c r="AB33" s="418"/>
      <c r="AC33" s="418"/>
      <c r="AD33" s="418"/>
      <c r="AE33" s="418"/>
      <c r="AF33" s="418"/>
      <c r="AG33" s="418"/>
      <c r="AH33" s="3"/>
      <c r="AI33" s="76"/>
      <c r="AJ33" s="32"/>
    </row>
    <row r="34" spans="1:37" s="5" customFormat="1" ht="19.5" customHeight="1" x14ac:dyDescent="0.15">
      <c r="B34" s="31"/>
      <c r="C34" s="15"/>
      <c r="D34" s="15"/>
      <c r="E34" s="3"/>
      <c r="G34" s="3" t="s">
        <v>377</v>
      </c>
      <c r="I34" s="3"/>
      <c r="J34" s="404"/>
      <c r="K34" s="3"/>
      <c r="L34" s="404"/>
      <c r="M34" s="404"/>
      <c r="N34" s="3"/>
      <c r="O34" s="3"/>
      <c r="P34" s="3"/>
      <c r="Q34" s="3"/>
      <c r="R34" s="3"/>
      <c r="S34" s="3"/>
      <c r="U34" s="3"/>
      <c r="V34" s="3" t="s">
        <v>270</v>
      </c>
      <c r="W34" s="4"/>
      <c r="X34" s="4"/>
      <c r="Y34" s="425" t="str">
        <f>IF(V38="","",(V38-V36)/V38*100)</f>
        <v/>
      </c>
      <c r="Z34" s="425"/>
      <c r="AA34" s="425"/>
      <c r="AB34" s="425"/>
      <c r="AC34" s="425"/>
      <c r="AD34" s="425"/>
      <c r="AE34" s="425"/>
      <c r="AF34" s="4" t="s">
        <v>331</v>
      </c>
      <c r="AG34" s="125"/>
      <c r="AJ34" s="32"/>
    </row>
    <row r="35" spans="1:37" s="5" customFormat="1" ht="3.75" customHeight="1" x14ac:dyDescent="0.15">
      <c r="B35" s="31"/>
      <c r="C35" s="3"/>
      <c r="D35" s="3"/>
      <c r="E35" s="3"/>
      <c r="F35" s="3"/>
      <c r="H35" s="3"/>
      <c r="I35" s="3"/>
      <c r="K35" s="3"/>
      <c r="N35" s="3"/>
      <c r="O35" s="3"/>
      <c r="P35" s="3"/>
      <c r="Q35" s="3"/>
      <c r="R35" s="3"/>
      <c r="S35" s="3"/>
      <c r="T35" s="3"/>
      <c r="U35" s="3"/>
      <c r="V35" s="25"/>
      <c r="AJ35" s="32"/>
    </row>
    <row r="36" spans="1:37" s="5" customFormat="1" ht="22.5" customHeight="1" x14ac:dyDescent="0.15">
      <c r="B36" s="31"/>
      <c r="C36" s="6" t="s">
        <v>219</v>
      </c>
      <c r="D36" s="3"/>
      <c r="E36" s="3" t="s">
        <v>378</v>
      </c>
      <c r="F36" s="3"/>
      <c r="G36" s="3"/>
      <c r="H36" s="3"/>
      <c r="I36" s="3"/>
      <c r="J36" s="3"/>
      <c r="K36" s="3"/>
      <c r="L36" s="3"/>
      <c r="M36" s="3"/>
      <c r="N36" s="3"/>
      <c r="O36" s="3"/>
      <c r="P36" s="3"/>
      <c r="Q36" s="3"/>
      <c r="R36" s="3"/>
      <c r="S36" s="3"/>
      <c r="T36" s="3"/>
      <c r="U36" s="3"/>
      <c r="V36" s="424"/>
      <c r="W36" s="424"/>
      <c r="X36" s="424"/>
      <c r="Y36" s="424"/>
      <c r="Z36" s="424"/>
      <c r="AA36" s="424"/>
      <c r="AB36" s="424"/>
      <c r="AC36" s="424"/>
      <c r="AD36" s="424"/>
      <c r="AE36" s="424"/>
      <c r="AF36" s="8" t="s">
        <v>266</v>
      </c>
      <c r="AG36" s="5" t="s">
        <v>342</v>
      </c>
      <c r="AJ36" s="32"/>
    </row>
    <row r="37" spans="1:37" s="5" customFormat="1" ht="7.5" customHeight="1" x14ac:dyDescent="0.15">
      <c r="B37" s="31"/>
      <c r="F37" s="3"/>
      <c r="G37" s="3"/>
      <c r="H37" s="3"/>
      <c r="I37" s="3"/>
      <c r="J37" s="3"/>
      <c r="K37" s="3"/>
      <c r="L37" s="3"/>
      <c r="M37" s="3"/>
      <c r="N37" s="3"/>
      <c r="O37" s="3"/>
      <c r="P37" s="3"/>
      <c r="Q37" s="3"/>
      <c r="R37" s="3"/>
      <c r="S37" s="3"/>
      <c r="T37" s="3"/>
      <c r="U37" s="3"/>
      <c r="V37" s="127"/>
      <c r="W37" s="422"/>
      <c r="X37" s="422"/>
      <c r="Y37" s="422"/>
      <c r="Z37" s="422"/>
      <c r="AA37" s="422"/>
      <c r="AB37" s="422"/>
      <c r="AC37" s="422"/>
      <c r="AD37" s="422"/>
      <c r="AE37" s="126"/>
      <c r="AF37" s="11"/>
      <c r="AG37" s="419"/>
      <c r="AH37" s="419"/>
      <c r="AI37" s="419"/>
      <c r="AJ37" s="32"/>
    </row>
    <row r="38" spans="1:37" s="5" customFormat="1" ht="22.5" customHeight="1" x14ac:dyDescent="0.15">
      <c r="B38" s="31"/>
      <c r="C38" s="6" t="s">
        <v>220</v>
      </c>
      <c r="D38" s="3"/>
      <c r="E38" s="3" t="s">
        <v>32</v>
      </c>
      <c r="F38" s="3"/>
      <c r="G38" s="3"/>
      <c r="H38" s="3"/>
      <c r="I38" s="3"/>
      <c r="J38" s="3"/>
      <c r="K38" s="3"/>
      <c r="L38" s="3"/>
      <c r="M38" s="3"/>
      <c r="N38" s="3"/>
      <c r="O38" s="3"/>
      <c r="P38" s="3"/>
      <c r="Q38" s="3"/>
      <c r="R38" s="3"/>
      <c r="S38" s="3"/>
      <c r="T38" s="3"/>
      <c r="U38" s="3"/>
      <c r="V38" s="424"/>
      <c r="W38" s="424"/>
      <c r="X38" s="424"/>
      <c r="Y38" s="424"/>
      <c r="Z38" s="424"/>
      <c r="AA38" s="424"/>
      <c r="AB38" s="424"/>
      <c r="AC38" s="424"/>
      <c r="AD38" s="424"/>
      <c r="AE38" s="424"/>
      <c r="AF38" s="8" t="s">
        <v>266</v>
      </c>
      <c r="AG38" s="5" t="s">
        <v>342</v>
      </c>
      <c r="AI38" s="23"/>
      <c r="AJ38" s="32"/>
    </row>
    <row r="39" spans="1:37" ht="6" customHeight="1" x14ac:dyDescent="0.15">
      <c r="B39" s="37"/>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9"/>
    </row>
    <row r="40" spans="1:37" ht="6" customHeight="1" x14ac:dyDescent="0.1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37" ht="13.5" customHeight="1" x14ac:dyDescent="0.15">
      <c r="A41" s="5"/>
      <c r="B41" s="423" t="s">
        <v>340</v>
      </c>
      <c r="C41" s="423"/>
      <c r="D41" s="423" t="s">
        <v>41</v>
      </c>
      <c r="E41" s="423"/>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c r="AE41" s="423"/>
      <c r="AF41" s="423"/>
      <c r="AG41" s="423"/>
      <c r="AH41" s="423"/>
      <c r="AI41" s="423"/>
      <c r="AJ41" s="423"/>
      <c r="AK41" s="50"/>
    </row>
    <row r="42" spans="1:37" s="5" customFormat="1" ht="13.5" customHeight="1" x14ac:dyDescent="0.15">
      <c r="A42" s="1"/>
      <c r="B42" s="86"/>
      <c r="C42" s="86"/>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50"/>
    </row>
    <row r="43" spans="1:37" s="5" customFormat="1" ht="17.100000000000001" customHeight="1" x14ac:dyDescent="0.15">
      <c r="B43" s="1" t="s">
        <v>42</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s="5" customFormat="1" ht="12" customHeight="1" x14ac:dyDescent="0.15">
      <c r="B44" s="1" t="s">
        <v>349</v>
      </c>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row>
    <row r="45" spans="1:37" s="5" customFormat="1" ht="12" customHeight="1" x14ac:dyDescent="0.15">
      <c r="B45" s="22" t="s">
        <v>321</v>
      </c>
      <c r="C45" s="49"/>
      <c r="D45" s="49"/>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row>
    <row r="46" spans="1:37" s="5" customFormat="1" ht="12" customHeight="1" x14ac:dyDescent="0.15">
      <c r="B46" s="22" t="s">
        <v>333</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row>
    <row r="47" spans="1:37" s="5" customFormat="1" ht="12" customHeight="1" x14ac:dyDescent="0.15">
      <c r="B47" s="421" t="s">
        <v>563</v>
      </c>
      <c r="C47" s="421"/>
      <c r="D47" s="421"/>
      <c r="E47" s="421"/>
      <c r="F47" s="421"/>
      <c r="G47" s="421"/>
      <c r="H47" s="421"/>
      <c r="I47" s="421"/>
      <c r="J47" s="421"/>
      <c r="K47" s="421"/>
      <c r="L47" s="421"/>
      <c r="M47" s="421"/>
      <c r="N47" s="421"/>
      <c r="O47" s="421"/>
      <c r="P47" s="421"/>
      <c r="Q47" s="421"/>
      <c r="R47" s="421"/>
      <c r="S47" s="421"/>
      <c r="T47" s="421"/>
      <c r="U47" s="421"/>
      <c r="V47" s="421"/>
      <c r="W47" s="421"/>
      <c r="X47" s="421"/>
      <c r="Y47" s="421"/>
      <c r="Z47" s="421"/>
      <c r="AA47" s="421"/>
      <c r="AB47" s="421"/>
      <c r="AC47" s="421"/>
      <c r="AD47" s="421"/>
      <c r="AE47" s="421"/>
      <c r="AF47" s="421"/>
      <c r="AG47" s="421"/>
      <c r="AH47" s="421"/>
      <c r="AI47" s="421"/>
      <c r="AJ47" s="421"/>
      <c r="AK47" s="51"/>
    </row>
    <row r="48" spans="1:37" s="5" customFormat="1" ht="12" customHeight="1" x14ac:dyDescent="0.15">
      <c r="B48" s="421"/>
      <c r="C48" s="421"/>
      <c r="D48" s="421"/>
      <c r="E48" s="421"/>
      <c r="F48" s="421"/>
      <c r="G48" s="421"/>
      <c r="H48" s="421"/>
      <c r="I48" s="421"/>
      <c r="J48" s="421"/>
      <c r="K48" s="421"/>
      <c r="L48" s="421"/>
      <c r="M48" s="421"/>
      <c r="N48" s="421"/>
      <c r="O48" s="421"/>
      <c r="P48" s="421"/>
      <c r="Q48" s="421"/>
      <c r="R48" s="421"/>
      <c r="S48" s="421"/>
      <c r="T48" s="421"/>
      <c r="U48" s="421"/>
      <c r="V48" s="421"/>
      <c r="W48" s="421"/>
      <c r="X48" s="421"/>
      <c r="Y48" s="421"/>
      <c r="Z48" s="421"/>
      <c r="AA48" s="421"/>
      <c r="AB48" s="421"/>
      <c r="AC48" s="421"/>
      <c r="AD48" s="421"/>
      <c r="AE48" s="421"/>
      <c r="AF48" s="421"/>
      <c r="AG48" s="421"/>
      <c r="AH48" s="421"/>
      <c r="AI48" s="421"/>
      <c r="AJ48" s="421"/>
      <c r="AK48" s="51"/>
    </row>
    <row r="49" spans="1:37" s="5" customFormat="1" ht="12" customHeight="1" x14ac:dyDescent="0.15">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row>
    <row r="50" spans="1:37" s="5" customFormat="1" ht="17.100000000000001" customHeight="1" x14ac:dyDescent="0.15">
      <c r="B50" s="5" t="s">
        <v>464</v>
      </c>
      <c r="D50" s="10"/>
    </row>
    <row r="51" spans="1:37" s="5" customFormat="1" ht="3.75" customHeight="1" x14ac:dyDescent="0.15">
      <c r="D51" s="10"/>
    </row>
    <row r="52" spans="1:37" s="5" customFormat="1" ht="17.100000000000001" customHeight="1" x14ac:dyDescent="0.15">
      <c r="D52" s="5" t="s">
        <v>267</v>
      </c>
    </row>
    <row r="53" spans="1:37" s="5" customFormat="1" ht="17.100000000000001" customHeight="1" x14ac:dyDescent="0.15">
      <c r="D53" s="5" t="s">
        <v>470</v>
      </c>
    </row>
    <row r="54" spans="1:37" s="5" customFormat="1" ht="11.25" customHeight="1" x14ac:dyDescent="0.15"/>
    <row r="55" spans="1:37" s="5" customFormat="1" x14ac:dyDescent="0.15">
      <c r="A55" s="1"/>
      <c r="R55" s="404" t="s">
        <v>457</v>
      </c>
      <c r="S55" s="404"/>
      <c r="T55" s="3"/>
      <c r="U55" s="404" t="s">
        <v>260</v>
      </c>
      <c r="V55" s="404"/>
      <c r="W55" s="3"/>
      <c r="X55" s="15" t="s">
        <v>259</v>
      </c>
      <c r="Y55" s="15"/>
      <c r="Z55" s="404" t="s">
        <v>258</v>
      </c>
      <c r="AA55" s="404"/>
    </row>
    <row r="56" spans="1:37" s="5" customFormat="1" ht="7.5" customHeight="1" x14ac:dyDescent="0.15">
      <c r="A56" s="1"/>
      <c r="R56" s="15"/>
      <c r="S56" s="15"/>
      <c r="T56" s="3"/>
      <c r="U56" s="15"/>
      <c r="V56" s="15"/>
      <c r="W56" s="3"/>
      <c r="X56" s="15"/>
      <c r="Y56" s="15"/>
      <c r="Z56" s="15"/>
      <c r="AA56" s="15"/>
    </row>
    <row r="57" spans="1:37" s="5" customFormat="1" ht="21" customHeight="1" x14ac:dyDescent="0.15">
      <c r="A57" s="1"/>
      <c r="T57" s="3" t="s">
        <v>458</v>
      </c>
      <c r="U57" s="3"/>
      <c r="V57" s="3"/>
      <c r="W57" s="3"/>
      <c r="X57" s="405" t="s">
        <v>463</v>
      </c>
      <c r="Y57" s="405"/>
      <c r="Z57" s="405"/>
      <c r="AA57" s="405"/>
      <c r="AB57" s="405"/>
      <c r="AD57" s="16"/>
      <c r="AE57" s="16"/>
    </row>
    <row r="58" spans="1:37" x14ac:dyDescent="0.15">
      <c r="A58" s="5"/>
    </row>
  </sheetData>
  <mergeCells count="41">
    <mergeCell ref="V36:AE36"/>
    <mergeCell ref="V38:AE38"/>
    <mergeCell ref="Y34:AE34"/>
    <mergeCell ref="N24:X24"/>
    <mergeCell ref="T33:Y33"/>
    <mergeCell ref="B47:AJ48"/>
    <mergeCell ref="AG37:AI37"/>
    <mergeCell ref="W37:AD37"/>
    <mergeCell ref="B41:C41"/>
    <mergeCell ref="D41:AJ42"/>
    <mergeCell ref="X57:AB57"/>
    <mergeCell ref="U55:V55"/>
    <mergeCell ref="G11:K11"/>
    <mergeCell ref="R55:S55"/>
    <mergeCell ref="T13:V13"/>
    <mergeCell ref="T14:V14"/>
    <mergeCell ref="T15:V15"/>
    <mergeCell ref="Z55:AA55"/>
    <mergeCell ref="Z33:AG33"/>
    <mergeCell ref="Y24:AI24"/>
    <mergeCell ref="L33:M34"/>
    <mergeCell ref="F33:H33"/>
    <mergeCell ref="J33:J34"/>
    <mergeCell ref="I19:K19"/>
    <mergeCell ref="X15:AH15"/>
    <mergeCell ref="X16:AH16"/>
    <mergeCell ref="C23:M23"/>
    <mergeCell ref="C24:M24"/>
    <mergeCell ref="B1:AJ1"/>
    <mergeCell ref="AA9:AB9"/>
    <mergeCell ref="AD9:AE9"/>
    <mergeCell ref="AG9:AH9"/>
    <mergeCell ref="Y9:Z9"/>
    <mergeCell ref="K6:Y6"/>
    <mergeCell ref="K7:Y7"/>
    <mergeCell ref="U18:AB18"/>
    <mergeCell ref="AI15:AI16"/>
    <mergeCell ref="X13:AI14"/>
    <mergeCell ref="U19:AB19"/>
    <mergeCell ref="N23:X23"/>
    <mergeCell ref="Y23:AI23"/>
  </mergeCells>
  <phoneticPr fontId="3"/>
  <printOptions horizontalCentered="1"/>
  <pageMargins left="0.59055118110236227" right="0.39370078740157483" top="0.59055118110236227" bottom="0.59055118110236227" header="0.51181102362204722" footer="0.51181102362204722"/>
  <pageSetup paperSize="9" orientation="portrait" blackAndWhite="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T51"/>
  <sheetViews>
    <sheetView showGridLines="0" zoomScaleNormal="100" workbookViewId="0">
      <selection activeCell="P51" sqref="P51"/>
    </sheetView>
  </sheetViews>
  <sheetFormatPr defaultColWidth="4.375" defaultRowHeight="15.75" customHeight="1" x14ac:dyDescent="0.15"/>
  <cols>
    <col min="1" max="1" width="4.375" style="93" customWidth="1"/>
    <col min="2" max="2" width="20.25" style="93" customWidth="1"/>
    <col min="3" max="3" width="5" style="93" customWidth="1"/>
    <col min="4" max="4" width="4.375" style="93" customWidth="1"/>
    <col min="5" max="5" width="4.75" style="270" customWidth="1"/>
    <col min="6" max="6" width="3.375" style="93" bestFit="1" customWidth="1"/>
    <col min="7" max="7" width="5.625" style="270" customWidth="1"/>
    <col min="8" max="9" width="4.75" style="93" customWidth="1"/>
    <col min="10" max="10" width="3.375" style="93" customWidth="1"/>
    <col min="11" max="11" width="4.875" style="270" customWidth="1"/>
    <col min="12" max="12" width="4.75" style="270" bestFit="1" customWidth="1"/>
    <col min="13" max="13" width="3.875" style="270" customWidth="1"/>
    <col min="14" max="15" width="3.375" style="270" bestFit="1" customWidth="1"/>
    <col min="16" max="16" width="6.625" style="270" customWidth="1"/>
    <col min="17" max="17" width="3.375" style="93" bestFit="1" customWidth="1"/>
    <col min="18" max="18" width="3.5" style="93" customWidth="1"/>
    <col min="19" max="16384" width="4.375" style="93"/>
  </cols>
  <sheetData>
    <row r="1" spans="1:20" s="107" customFormat="1" ht="6.75" customHeight="1" x14ac:dyDescent="0.15">
      <c r="E1" s="272"/>
      <c r="G1" s="272"/>
      <c r="K1" s="272"/>
      <c r="L1" s="272"/>
      <c r="M1" s="272"/>
      <c r="N1" s="272"/>
      <c r="O1" s="272"/>
      <c r="P1" s="272"/>
    </row>
    <row r="2" spans="1:20" s="107" customFormat="1" ht="15.75" customHeight="1" x14ac:dyDescent="0.15">
      <c r="A2" s="107" t="s">
        <v>452</v>
      </c>
      <c r="E2" s="272"/>
      <c r="G2" s="272"/>
      <c r="K2" s="272"/>
      <c r="L2" s="272"/>
      <c r="M2" s="272"/>
      <c r="N2" s="272"/>
      <c r="O2" s="272"/>
      <c r="P2" s="272" t="s">
        <v>343</v>
      </c>
    </row>
    <row r="3" spans="1:20" s="107" customFormat="1" ht="7.5" customHeight="1" x14ac:dyDescent="0.15">
      <c r="E3" s="272"/>
      <c r="G3" s="272"/>
      <c r="K3" s="272"/>
      <c r="L3" s="272"/>
      <c r="M3" s="272"/>
      <c r="N3" s="272"/>
      <c r="O3" s="272"/>
      <c r="P3" s="272"/>
    </row>
    <row r="4" spans="1:20" s="107" customFormat="1" ht="13.5" x14ac:dyDescent="0.15">
      <c r="A4" s="107" t="s">
        <v>20</v>
      </c>
      <c r="E4" s="272"/>
      <c r="G4" s="272"/>
      <c r="K4" s="272"/>
      <c r="L4" s="272"/>
      <c r="M4" s="272"/>
      <c r="N4" s="272"/>
      <c r="O4" s="272"/>
      <c r="P4" s="272"/>
    </row>
    <row r="5" spans="1:20" s="107" customFormat="1" ht="7.5" customHeight="1" x14ac:dyDescent="0.15">
      <c r="E5" s="272"/>
      <c r="G5" s="272"/>
      <c r="K5" s="272"/>
      <c r="L5" s="272"/>
      <c r="M5" s="272"/>
      <c r="N5" s="272"/>
      <c r="O5" s="272"/>
      <c r="P5" s="272"/>
    </row>
    <row r="6" spans="1:20" ht="18.75" customHeight="1" x14ac:dyDescent="0.15">
      <c r="A6" s="107"/>
      <c r="B6" s="107" t="s">
        <v>43</v>
      </c>
      <c r="C6" s="107"/>
      <c r="D6" s="209"/>
      <c r="E6" s="209"/>
      <c r="F6" s="209"/>
      <c r="G6" s="209"/>
      <c r="H6" s="209"/>
      <c r="I6" s="719"/>
      <c r="J6" s="719"/>
      <c r="K6" s="719"/>
      <c r="L6" s="719"/>
      <c r="M6" s="719"/>
      <c r="N6" s="719"/>
      <c r="O6" s="719"/>
      <c r="P6" s="330"/>
      <c r="Q6" s="270" t="s">
        <v>154</v>
      </c>
      <c r="T6" s="93" t="s">
        <v>44</v>
      </c>
    </row>
    <row r="7" spans="1:20" ht="7.5" customHeight="1" x14ac:dyDescent="0.15">
      <c r="H7" s="363"/>
      <c r="I7" s="363"/>
      <c r="J7" s="363"/>
      <c r="P7" s="330"/>
    </row>
    <row r="8" spans="1:20" ht="15.75" customHeight="1" x14ac:dyDescent="0.15">
      <c r="B8" s="680" t="s">
        <v>3</v>
      </c>
      <c r="C8" s="680"/>
      <c r="D8" s="680"/>
      <c r="E8" s="680"/>
      <c r="F8" s="680" t="s">
        <v>1</v>
      </c>
      <c r="G8" s="680"/>
      <c r="H8" s="680"/>
      <c r="I8" s="680"/>
      <c r="J8" s="680"/>
      <c r="K8" s="680"/>
      <c r="L8" s="720" t="s">
        <v>322</v>
      </c>
      <c r="M8" s="721"/>
      <c r="N8" s="721"/>
      <c r="O8" s="722"/>
    </row>
    <row r="9" spans="1:20" ht="18.75" customHeight="1" x14ac:dyDescent="0.15">
      <c r="A9" s="92"/>
      <c r="B9" s="694"/>
      <c r="C9" s="694"/>
      <c r="D9" s="694"/>
      <c r="E9" s="694"/>
      <c r="F9" s="700"/>
      <c r="G9" s="700"/>
      <c r="H9" s="700"/>
      <c r="I9" s="700"/>
      <c r="J9" s="573"/>
      <c r="K9" s="302" t="s">
        <v>266</v>
      </c>
      <c r="L9" s="702" t="str">
        <f>IF(F9="","",F9/$F$13*100)</f>
        <v/>
      </c>
      <c r="M9" s="703"/>
      <c r="N9" s="703"/>
      <c r="O9" s="302" t="s">
        <v>284</v>
      </c>
      <c r="P9" s="94"/>
      <c r="Q9" s="92"/>
      <c r="T9" s="93" t="s">
        <v>46</v>
      </c>
    </row>
    <row r="10" spans="1:20" ht="18.75" customHeight="1" x14ac:dyDescent="0.15">
      <c r="A10" s="92"/>
      <c r="B10" s="694"/>
      <c r="C10" s="694"/>
      <c r="D10" s="694"/>
      <c r="E10" s="694"/>
      <c r="F10" s="700"/>
      <c r="G10" s="700"/>
      <c r="H10" s="700"/>
      <c r="I10" s="700"/>
      <c r="J10" s="573"/>
      <c r="K10" s="302" t="s">
        <v>266</v>
      </c>
      <c r="L10" s="702" t="str">
        <f>IF(F10="","",F10/$F$13*100)</f>
        <v/>
      </c>
      <c r="M10" s="703"/>
      <c r="N10" s="703"/>
      <c r="O10" s="332" t="s">
        <v>284</v>
      </c>
      <c r="P10" s="94"/>
      <c r="Q10" s="92"/>
    </row>
    <row r="11" spans="1:20" ht="18.75" customHeight="1" x14ac:dyDescent="0.15">
      <c r="A11" s="92"/>
      <c r="B11" s="694"/>
      <c r="C11" s="694"/>
      <c r="D11" s="694"/>
      <c r="E11" s="694"/>
      <c r="F11" s="700"/>
      <c r="G11" s="700"/>
      <c r="H11" s="700"/>
      <c r="I11" s="700"/>
      <c r="J11" s="573"/>
      <c r="K11" s="302" t="s">
        <v>266</v>
      </c>
      <c r="L11" s="702" t="str">
        <f>IF(F11="","",F11/$F$13*100)</f>
        <v/>
      </c>
      <c r="M11" s="703"/>
      <c r="N11" s="703"/>
      <c r="O11" s="333" t="s">
        <v>284</v>
      </c>
      <c r="P11" s="94"/>
      <c r="Q11" s="92"/>
    </row>
    <row r="12" spans="1:20" ht="18.75" customHeight="1" thickBot="1" x14ac:dyDescent="0.2">
      <c r="A12" s="92"/>
      <c r="B12" s="699"/>
      <c r="C12" s="699"/>
      <c r="D12" s="699"/>
      <c r="E12" s="699"/>
      <c r="F12" s="697"/>
      <c r="G12" s="698"/>
      <c r="H12" s="698"/>
      <c r="I12" s="698"/>
      <c r="J12" s="698"/>
      <c r="K12" s="334" t="s">
        <v>266</v>
      </c>
      <c r="L12" s="702" t="str">
        <f>IF(F12="","",F12/$F$13*100)</f>
        <v/>
      </c>
      <c r="M12" s="703"/>
      <c r="N12" s="703"/>
      <c r="O12" s="331" t="s">
        <v>284</v>
      </c>
      <c r="P12" s="94"/>
      <c r="Q12" s="92"/>
    </row>
    <row r="13" spans="1:20" ht="18.75" customHeight="1" thickTop="1" x14ac:dyDescent="0.15">
      <c r="A13" s="92"/>
      <c r="B13" s="526" t="s">
        <v>2</v>
      </c>
      <c r="C13" s="545"/>
      <c r="D13" s="545"/>
      <c r="E13" s="527"/>
      <c r="F13" s="695" t="str">
        <f>IF(F9=""," ",SUM(F9:J12))</f>
        <v xml:space="preserve"> </v>
      </c>
      <c r="G13" s="696"/>
      <c r="H13" s="696"/>
      <c r="I13" s="696"/>
      <c r="J13" s="696"/>
      <c r="K13" s="332" t="s">
        <v>266</v>
      </c>
      <c r="L13" s="704" t="str">
        <f>IF(L9=""," ",SUM(L9:N12))</f>
        <v xml:space="preserve"> </v>
      </c>
      <c r="M13" s="705"/>
      <c r="N13" s="705"/>
      <c r="O13" s="335" t="s">
        <v>284</v>
      </c>
      <c r="P13" s="94"/>
      <c r="Q13" s="92"/>
    </row>
    <row r="14" spans="1:20" ht="15.75" customHeight="1" x14ac:dyDescent="0.15">
      <c r="A14" s="287"/>
      <c r="B14" s="701" t="s">
        <v>71</v>
      </c>
      <c r="C14" s="701"/>
      <c r="D14" s="701"/>
      <c r="E14" s="701"/>
      <c r="F14" s="701"/>
      <c r="G14" s="701"/>
      <c r="H14" s="701"/>
      <c r="I14" s="701"/>
      <c r="J14" s="701"/>
      <c r="K14" s="701"/>
      <c r="L14" s="701"/>
      <c r="M14" s="701"/>
      <c r="N14" s="701"/>
      <c r="O14" s="701"/>
      <c r="P14" s="701"/>
      <c r="Q14" s="701"/>
    </row>
    <row r="15" spans="1:20" ht="15.75" customHeight="1" x14ac:dyDescent="0.15">
      <c r="A15" s="287"/>
      <c r="B15" s="98" t="s">
        <v>138</v>
      </c>
      <c r="C15" s="98"/>
      <c r="D15" s="92"/>
      <c r="E15" s="94"/>
      <c r="F15" s="92"/>
      <c r="G15" s="94"/>
      <c r="H15" s="92"/>
      <c r="I15" s="92"/>
      <c r="J15" s="92"/>
      <c r="K15" s="97"/>
      <c r="L15" s="97"/>
      <c r="M15" s="97"/>
      <c r="N15" s="97"/>
      <c r="O15" s="94"/>
      <c r="P15" s="94"/>
      <c r="Q15" s="92"/>
    </row>
    <row r="16" spans="1:20" ht="15.75" customHeight="1" x14ac:dyDescent="0.15">
      <c r="A16" s="287"/>
      <c r="B16" s="98" t="s">
        <v>357</v>
      </c>
      <c r="C16" s="98"/>
      <c r="D16" s="92"/>
      <c r="E16" s="94"/>
      <c r="F16" s="92"/>
      <c r="G16" s="94"/>
      <c r="H16" s="92"/>
      <c r="I16" s="92"/>
      <c r="J16" s="92"/>
      <c r="K16" s="97"/>
      <c r="L16" s="97"/>
      <c r="M16" s="97"/>
      <c r="N16" s="97"/>
      <c r="O16" s="94"/>
      <c r="P16" s="94"/>
      <c r="Q16" s="92"/>
    </row>
    <row r="17" spans="1:19" ht="6" customHeight="1" x14ac:dyDescent="0.15">
      <c r="A17" s="287"/>
      <c r="B17" s="98"/>
      <c r="C17" s="98"/>
      <c r="D17" s="92"/>
      <c r="E17" s="94"/>
      <c r="F17" s="92"/>
      <c r="G17" s="94"/>
      <c r="H17" s="92"/>
      <c r="I17" s="92"/>
      <c r="J17" s="92"/>
      <c r="K17" s="97"/>
      <c r="L17" s="97"/>
      <c r="M17" s="97"/>
      <c r="N17" s="97"/>
      <c r="O17" s="94"/>
      <c r="P17" s="94"/>
      <c r="Q17" s="92"/>
    </row>
    <row r="18" spans="1:19" ht="18.75" customHeight="1" x14ac:dyDescent="0.15">
      <c r="A18" s="287" t="s">
        <v>72</v>
      </c>
      <c r="B18" s="98"/>
      <c r="C18" s="98"/>
      <c r="D18" s="92"/>
      <c r="E18" s="94"/>
      <c r="F18" s="92"/>
      <c r="G18" s="94"/>
      <c r="H18" s="92"/>
      <c r="I18" s="92"/>
      <c r="J18" s="92"/>
      <c r="K18" s="97"/>
      <c r="L18" s="97"/>
      <c r="M18" s="97"/>
      <c r="N18" s="284"/>
      <c r="O18" s="284"/>
      <c r="P18" s="284"/>
      <c r="Q18" s="284"/>
    </row>
    <row r="19" spans="1:19" ht="45" customHeight="1" x14ac:dyDescent="0.15">
      <c r="A19" s="287"/>
      <c r="B19" s="336"/>
      <c r="C19" s="681" t="s">
        <v>155</v>
      </c>
      <c r="D19" s="688"/>
      <c r="E19" s="688"/>
      <c r="F19" s="688"/>
      <c r="G19" s="688"/>
      <c r="H19" s="681" t="s">
        <v>76</v>
      </c>
      <c r="I19" s="688"/>
      <c r="J19" s="688"/>
      <c r="K19" s="688"/>
      <c r="L19" s="688"/>
      <c r="M19" s="681" t="s">
        <v>78</v>
      </c>
      <c r="N19" s="681"/>
      <c r="O19" s="681"/>
      <c r="P19" s="681"/>
      <c r="Q19" s="681"/>
      <c r="R19" s="681"/>
    </row>
    <row r="20" spans="1:19" ht="22.5" customHeight="1" x14ac:dyDescent="0.15">
      <c r="A20" s="287"/>
      <c r="B20" s="337" t="s">
        <v>74</v>
      </c>
      <c r="C20" s="666"/>
      <c r="D20" s="667"/>
      <c r="E20" s="667"/>
      <c r="F20" s="338" t="s">
        <v>266</v>
      </c>
      <c r="G20" s="302" t="s">
        <v>139</v>
      </c>
      <c r="H20" s="666"/>
      <c r="I20" s="667"/>
      <c r="J20" s="667"/>
      <c r="K20" s="338" t="s">
        <v>266</v>
      </c>
      <c r="L20" s="302" t="s">
        <v>140</v>
      </c>
      <c r="M20" s="689" t="str">
        <f>IF(H20="","",(C20/H20*100-100))</f>
        <v/>
      </c>
      <c r="N20" s="690"/>
      <c r="O20" s="690"/>
      <c r="P20" s="690"/>
      <c r="Q20" s="690"/>
      <c r="R20" s="332" t="s">
        <v>284</v>
      </c>
    </row>
    <row r="21" spans="1:19" ht="7.5" customHeight="1" x14ac:dyDescent="0.15">
      <c r="A21" s="287"/>
      <c r="B21" s="98"/>
      <c r="C21" s="98"/>
      <c r="D21" s="92"/>
      <c r="E21" s="94"/>
      <c r="F21" s="92"/>
      <c r="G21" s="94"/>
      <c r="H21" s="92"/>
      <c r="I21" s="92"/>
      <c r="J21" s="92"/>
      <c r="K21" s="97"/>
      <c r="L21" s="97"/>
      <c r="M21" s="97"/>
      <c r="N21" s="97"/>
      <c r="O21" s="94"/>
      <c r="P21" s="94"/>
      <c r="Q21" s="92"/>
    </row>
    <row r="22" spans="1:19" ht="18.75" customHeight="1" x14ac:dyDescent="0.15">
      <c r="A22" s="287" t="s">
        <v>73</v>
      </c>
      <c r="B22" s="98"/>
      <c r="C22" s="98"/>
      <c r="D22" s="92"/>
      <c r="E22" s="94"/>
      <c r="F22" s="92"/>
      <c r="G22" s="94"/>
      <c r="H22" s="92"/>
      <c r="I22" s="92"/>
      <c r="J22" s="92"/>
      <c r="K22" s="97"/>
      <c r="L22" s="97"/>
      <c r="M22" s="97"/>
      <c r="N22" s="97"/>
      <c r="O22" s="94"/>
      <c r="P22" s="94"/>
      <c r="Q22" s="92"/>
    </row>
    <row r="23" spans="1:19" ht="45" customHeight="1" x14ac:dyDescent="0.15">
      <c r="A23" s="287"/>
      <c r="B23" s="336"/>
      <c r="C23" s="681" t="s">
        <v>79</v>
      </c>
      <c r="D23" s="688"/>
      <c r="E23" s="688"/>
      <c r="F23" s="688"/>
      <c r="G23" s="688"/>
      <c r="H23" s="681" t="s">
        <v>82</v>
      </c>
      <c r="I23" s="688"/>
      <c r="J23" s="688"/>
      <c r="K23" s="688"/>
      <c r="L23" s="688"/>
      <c r="M23" s="681" t="s">
        <v>80</v>
      </c>
      <c r="N23" s="681"/>
      <c r="O23" s="681"/>
      <c r="P23" s="681"/>
      <c r="Q23" s="681"/>
      <c r="R23" s="681"/>
    </row>
    <row r="24" spans="1:19" ht="22.5" customHeight="1" x14ac:dyDescent="0.15">
      <c r="A24" s="287"/>
      <c r="B24" s="337" t="s">
        <v>74</v>
      </c>
      <c r="C24" s="676"/>
      <c r="D24" s="677"/>
      <c r="E24" s="677"/>
      <c r="F24" s="338" t="s">
        <v>266</v>
      </c>
      <c r="G24" s="302" t="s">
        <v>141</v>
      </c>
      <c r="H24" s="676"/>
      <c r="I24" s="677"/>
      <c r="J24" s="677"/>
      <c r="K24" s="338" t="s">
        <v>266</v>
      </c>
      <c r="L24" s="302" t="s">
        <v>142</v>
      </c>
      <c r="M24" s="717" t="str">
        <f>IF(C24="","",(H24/C24*100))</f>
        <v/>
      </c>
      <c r="N24" s="718"/>
      <c r="O24" s="718"/>
      <c r="P24" s="718"/>
      <c r="Q24" s="718"/>
      <c r="R24" s="302" t="s">
        <v>284</v>
      </c>
    </row>
    <row r="25" spans="1:19" ht="13.5" x14ac:dyDescent="0.15">
      <c r="A25" s="287"/>
      <c r="B25" s="98" t="s">
        <v>81</v>
      </c>
      <c r="C25" s="98"/>
      <c r="D25" s="92"/>
      <c r="E25" s="94"/>
      <c r="F25" s="92"/>
      <c r="G25" s="94"/>
      <c r="H25" s="92"/>
      <c r="I25" s="92"/>
      <c r="J25" s="92"/>
      <c r="K25" s="97"/>
      <c r="L25" s="97"/>
      <c r="M25" s="97"/>
      <c r="N25" s="97"/>
      <c r="O25" s="94"/>
      <c r="P25" s="94"/>
      <c r="Q25" s="92"/>
    </row>
    <row r="26" spans="1:19" ht="7.5" customHeight="1" x14ac:dyDescent="0.15">
      <c r="A26" s="92"/>
      <c r="B26" s="92"/>
      <c r="C26" s="92"/>
      <c r="D26" s="92"/>
      <c r="E26" s="94"/>
      <c r="F26" s="92"/>
      <c r="G26" s="94"/>
      <c r="H26" s="92"/>
      <c r="I26" s="92"/>
      <c r="J26" s="92"/>
      <c r="K26" s="94"/>
      <c r="L26" s="94"/>
      <c r="M26" s="94"/>
      <c r="N26" s="94"/>
      <c r="O26" s="94"/>
      <c r="P26" s="94"/>
      <c r="Q26" s="92"/>
    </row>
    <row r="27" spans="1:19" ht="18.75" customHeight="1" x14ac:dyDescent="0.15">
      <c r="A27" s="92" t="s">
        <v>17</v>
      </c>
      <c r="B27" s="339"/>
      <c r="C27" s="339"/>
      <c r="D27" s="92"/>
      <c r="E27" s="94"/>
      <c r="F27" s="92"/>
      <c r="G27" s="94"/>
      <c r="H27" s="92"/>
      <c r="I27" s="92"/>
      <c r="J27" s="92"/>
      <c r="K27" s="94"/>
      <c r="L27" s="94"/>
      <c r="M27" s="94"/>
      <c r="N27" s="94"/>
      <c r="O27" s="94"/>
      <c r="P27" s="94"/>
      <c r="Q27" s="92"/>
    </row>
    <row r="28" spans="1:19" ht="18.75" customHeight="1" x14ac:dyDescent="0.15">
      <c r="A28" s="92"/>
      <c r="B28" s="706" t="s">
        <v>143</v>
      </c>
      <c r="C28" s="340"/>
      <c r="D28" s="149" t="s">
        <v>260</v>
      </c>
      <c r="E28" s="341"/>
      <c r="F28" s="302" t="s">
        <v>259</v>
      </c>
      <c r="G28" s="342"/>
      <c r="H28" s="338" t="s">
        <v>260</v>
      </c>
      <c r="I28" s="343"/>
      <c r="J28" s="302" t="s">
        <v>259</v>
      </c>
      <c r="K28" s="342"/>
      <c r="L28" s="338" t="s">
        <v>260</v>
      </c>
      <c r="M28" s="343"/>
      <c r="N28" s="302" t="s">
        <v>259</v>
      </c>
      <c r="O28" s="680" t="s">
        <v>144</v>
      </c>
      <c r="P28" s="680"/>
      <c r="Q28" s="680"/>
      <c r="R28" s="680"/>
    </row>
    <row r="29" spans="1:19" ht="18.75" customHeight="1" x14ac:dyDescent="0.15">
      <c r="A29" s="92"/>
      <c r="B29" s="707"/>
      <c r="C29" s="666"/>
      <c r="D29" s="667"/>
      <c r="E29" s="667"/>
      <c r="F29" s="302" t="s">
        <v>266</v>
      </c>
      <c r="G29" s="528"/>
      <c r="H29" s="529"/>
      <c r="I29" s="529"/>
      <c r="J29" s="302" t="s">
        <v>266</v>
      </c>
      <c r="K29" s="528"/>
      <c r="L29" s="529"/>
      <c r="M29" s="529"/>
      <c r="N29" s="302" t="s">
        <v>266</v>
      </c>
      <c r="O29" s="678" t="str">
        <f>IF(C29="","",SUM(C29,G29,K29))</f>
        <v/>
      </c>
      <c r="P29" s="679"/>
      <c r="Q29" s="679"/>
      <c r="R29" s="302" t="s">
        <v>266</v>
      </c>
    </row>
    <row r="30" spans="1:19" ht="7.5" customHeight="1" thickBot="1" x14ac:dyDescent="0.2">
      <c r="A30" s="92"/>
      <c r="B30" s="92"/>
      <c r="C30" s="92"/>
      <c r="D30" s="92"/>
      <c r="E30" s="94"/>
      <c r="F30" s="92"/>
      <c r="G30" s="94"/>
      <c r="H30" s="92"/>
      <c r="I30" s="92"/>
      <c r="J30" s="92"/>
      <c r="K30" s="149"/>
      <c r="L30" s="149"/>
      <c r="M30" s="149"/>
      <c r="N30" s="149"/>
      <c r="O30" s="149"/>
      <c r="P30" s="344"/>
      <c r="Q30" s="345"/>
      <c r="R30" s="345"/>
    </row>
    <row r="31" spans="1:19" ht="18.75" customHeight="1" thickBot="1" x14ac:dyDescent="0.2">
      <c r="A31" s="92"/>
      <c r="B31" s="654" t="s">
        <v>145</v>
      </c>
      <c r="C31" s="346"/>
      <c r="D31" s="347" t="s">
        <v>260</v>
      </c>
      <c r="E31" s="348"/>
      <c r="F31" s="349" t="s">
        <v>259</v>
      </c>
      <c r="G31" s="346"/>
      <c r="H31" s="347" t="s">
        <v>260</v>
      </c>
      <c r="I31" s="346"/>
      <c r="J31" s="349" t="s">
        <v>259</v>
      </c>
      <c r="K31" s="346"/>
      <c r="L31" s="347" t="s">
        <v>260</v>
      </c>
      <c r="M31" s="346"/>
      <c r="N31" s="350" t="s">
        <v>259</v>
      </c>
      <c r="O31" s="691" t="s">
        <v>146</v>
      </c>
      <c r="P31" s="692"/>
      <c r="Q31" s="692"/>
      <c r="R31" s="693"/>
      <c r="S31" s="329"/>
    </row>
    <row r="32" spans="1:19" ht="18.75" customHeight="1" thickBot="1" x14ac:dyDescent="0.2">
      <c r="A32" s="92"/>
      <c r="B32" s="655"/>
      <c r="C32" s="668"/>
      <c r="D32" s="668"/>
      <c r="E32" s="668"/>
      <c r="F32" s="350" t="s">
        <v>266</v>
      </c>
      <c r="G32" s="709"/>
      <c r="H32" s="709"/>
      <c r="I32" s="709"/>
      <c r="J32" s="350" t="s">
        <v>266</v>
      </c>
      <c r="K32" s="709"/>
      <c r="L32" s="709"/>
      <c r="M32" s="709"/>
      <c r="N32" s="350" t="s">
        <v>266</v>
      </c>
      <c r="O32" s="670" t="str">
        <f>IF(C32="","",SUM(C32,G32,K32))</f>
        <v/>
      </c>
      <c r="P32" s="670"/>
      <c r="Q32" s="670"/>
      <c r="R32" s="351" t="s">
        <v>266</v>
      </c>
    </row>
    <row r="33" spans="1:18" ht="13.5" x14ac:dyDescent="0.15">
      <c r="A33" s="92"/>
      <c r="B33" s="92"/>
      <c r="C33" s="92"/>
      <c r="D33" s="92"/>
      <c r="E33" s="94"/>
      <c r="F33" s="92"/>
      <c r="G33" s="94"/>
      <c r="H33" s="96"/>
      <c r="I33" s="96"/>
      <c r="J33" s="96"/>
      <c r="K33" s="97"/>
      <c r="L33" s="687"/>
      <c r="M33" s="687"/>
      <c r="N33" s="687"/>
      <c r="O33" s="97"/>
      <c r="P33" s="97"/>
    </row>
    <row r="34" spans="1:18" ht="18.75" customHeight="1" x14ac:dyDescent="0.15">
      <c r="A34" s="92" t="s">
        <v>18</v>
      </c>
      <c r="B34" s="339"/>
      <c r="C34" s="339"/>
      <c r="D34" s="92"/>
      <c r="E34" s="94"/>
      <c r="F34" s="92"/>
      <c r="G34" s="94"/>
      <c r="H34" s="92"/>
      <c r="I34" s="92"/>
      <c r="J34" s="92"/>
      <c r="K34" s="97"/>
      <c r="L34" s="97"/>
      <c r="M34" s="97"/>
      <c r="N34" s="97"/>
      <c r="O34" s="97"/>
      <c r="P34" s="99"/>
      <c r="Q34" s="329"/>
      <c r="R34" s="329"/>
    </row>
    <row r="35" spans="1:18" ht="18.75" customHeight="1" x14ac:dyDescent="0.15">
      <c r="A35" s="92"/>
      <c r="B35" s="656" t="s">
        <v>147</v>
      </c>
      <c r="C35" s="352"/>
      <c r="D35" s="353" t="s">
        <v>260</v>
      </c>
      <c r="E35" s="352"/>
      <c r="F35" s="309" t="s">
        <v>259</v>
      </c>
      <c r="G35" s="352"/>
      <c r="H35" s="353" t="s">
        <v>260</v>
      </c>
      <c r="I35" s="352"/>
      <c r="J35" s="309" t="s">
        <v>259</v>
      </c>
      <c r="K35" s="352"/>
      <c r="L35" s="353" t="s">
        <v>260</v>
      </c>
      <c r="M35" s="352"/>
      <c r="N35" s="309" t="s">
        <v>259</v>
      </c>
      <c r="O35" s="671" t="s">
        <v>148</v>
      </c>
      <c r="P35" s="672"/>
      <c r="Q35" s="672"/>
      <c r="R35" s="673"/>
    </row>
    <row r="36" spans="1:18" ht="18.75" customHeight="1" x14ac:dyDescent="0.15">
      <c r="A36" s="92"/>
      <c r="B36" s="657"/>
      <c r="C36" s="516"/>
      <c r="D36" s="516"/>
      <c r="E36" s="516"/>
      <c r="F36" s="267" t="s">
        <v>266</v>
      </c>
      <c r="G36" s="516"/>
      <c r="H36" s="516"/>
      <c r="I36" s="516"/>
      <c r="J36" s="267" t="s">
        <v>266</v>
      </c>
      <c r="K36" s="516"/>
      <c r="L36" s="516"/>
      <c r="M36" s="516"/>
      <c r="N36" s="267" t="s">
        <v>266</v>
      </c>
      <c r="O36" s="674" t="str">
        <f>IF(C36="","",SUM(C36,G36,K36))</f>
        <v/>
      </c>
      <c r="P36" s="674"/>
      <c r="Q36" s="674"/>
      <c r="R36" s="267" t="s">
        <v>266</v>
      </c>
    </row>
    <row r="37" spans="1:18" ht="7.5" customHeight="1" x14ac:dyDescent="0.15">
      <c r="A37" s="92"/>
      <c r="B37" s="92"/>
      <c r="C37" s="92"/>
      <c r="D37" s="92"/>
      <c r="E37" s="94"/>
      <c r="F37" s="92"/>
      <c r="G37" s="94"/>
      <c r="H37" s="92"/>
      <c r="I37" s="92"/>
      <c r="J37" s="92"/>
      <c r="K37" s="94"/>
      <c r="L37" s="94"/>
      <c r="M37" s="94"/>
      <c r="N37" s="94"/>
      <c r="O37" s="94"/>
      <c r="P37" s="92"/>
    </row>
    <row r="38" spans="1:18" ht="18.75" customHeight="1" x14ac:dyDescent="0.15">
      <c r="A38" s="92"/>
      <c r="B38" s="658" t="s">
        <v>149</v>
      </c>
      <c r="C38" s="354"/>
      <c r="D38" s="355" t="s">
        <v>260</v>
      </c>
      <c r="E38" s="356"/>
      <c r="F38" s="357" t="s">
        <v>259</v>
      </c>
      <c r="G38" s="356"/>
      <c r="H38" s="355" t="s">
        <v>260</v>
      </c>
      <c r="I38" s="356"/>
      <c r="J38" s="357" t="s">
        <v>259</v>
      </c>
      <c r="K38" s="356"/>
      <c r="L38" s="355" t="s">
        <v>260</v>
      </c>
      <c r="M38" s="356"/>
      <c r="N38" s="357" t="s">
        <v>259</v>
      </c>
      <c r="O38" s="714" t="s">
        <v>150</v>
      </c>
      <c r="P38" s="715"/>
      <c r="Q38" s="715"/>
      <c r="R38" s="716"/>
    </row>
    <row r="39" spans="1:18" ht="18.75" customHeight="1" x14ac:dyDescent="0.15">
      <c r="A39" s="92"/>
      <c r="B39" s="659"/>
      <c r="C39" s="669"/>
      <c r="D39" s="669"/>
      <c r="E39" s="669"/>
      <c r="F39" s="358" t="s">
        <v>266</v>
      </c>
      <c r="G39" s="669"/>
      <c r="H39" s="669"/>
      <c r="I39" s="669"/>
      <c r="J39" s="358" t="s">
        <v>266</v>
      </c>
      <c r="K39" s="669"/>
      <c r="L39" s="669"/>
      <c r="M39" s="669"/>
      <c r="N39" s="358" t="s">
        <v>266</v>
      </c>
      <c r="O39" s="675" t="str">
        <f>IF(C39="","",SUM(C39,G39,K39))</f>
        <v/>
      </c>
      <c r="P39" s="675"/>
      <c r="Q39" s="675"/>
      <c r="R39" s="357" t="s">
        <v>266</v>
      </c>
    </row>
    <row r="40" spans="1:18" ht="9" customHeight="1" x14ac:dyDescent="0.15">
      <c r="A40" s="92"/>
      <c r="B40" s="92"/>
      <c r="C40" s="92"/>
      <c r="D40" s="92"/>
      <c r="E40" s="94"/>
      <c r="F40" s="92"/>
      <c r="G40" s="94"/>
      <c r="H40" s="96"/>
      <c r="I40" s="96"/>
      <c r="J40" s="96"/>
      <c r="K40" s="94"/>
      <c r="P40" s="94"/>
    </row>
    <row r="41" spans="1:18" ht="11.25" customHeight="1" x14ac:dyDescent="0.15">
      <c r="A41" s="92"/>
      <c r="B41" s="92" t="s">
        <v>336</v>
      </c>
      <c r="C41" s="92"/>
      <c r="D41" s="92"/>
      <c r="E41" s="94"/>
      <c r="I41" s="92"/>
      <c r="J41" s="92"/>
      <c r="N41" s="94"/>
      <c r="O41" s="94"/>
      <c r="P41" s="94"/>
      <c r="Q41" s="92"/>
    </row>
    <row r="42" spans="1:18" ht="6" customHeight="1" thickBot="1" x14ac:dyDescent="0.2">
      <c r="A42" s="92"/>
      <c r="B42" s="92"/>
      <c r="C42" s="92"/>
      <c r="D42" s="92"/>
      <c r="E42" s="94"/>
      <c r="I42" s="92"/>
      <c r="J42" s="92"/>
      <c r="K42" s="94"/>
      <c r="L42" s="94"/>
      <c r="M42" s="94"/>
      <c r="N42" s="94"/>
      <c r="O42" s="94"/>
      <c r="P42" s="94"/>
      <c r="Q42" s="92"/>
    </row>
    <row r="43" spans="1:18" ht="18.75" customHeight="1" thickBot="1" x14ac:dyDescent="0.2">
      <c r="A43" s="92"/>
      <c r="B43" s="94" t="s">
        <v>70</v>
      </c>
      <c r="C43" s="456" t="s">
        <v>151</v>
      </c>
      <c r="D43" s="710" t="str">
        <f>O29</f>
        <v/>
      </c>
      <c r="E43" s="710"/>
      <c r="F43" s="710"/>
      <c r="G43" s="710"/>
      <c r="H43" s="710"/>
      <c r="I43" s="456" t="s">
        <v>152</v>
      </c>
      <c r="J43" s="663" t="str">
        <f>O32</f>
        <v/>
      </c>
      <c r="K43" s="664"/>
      <c r="L43" s="664"/>
      <c r="M43" s="664"/>
      <c r="N43" s="665"/>
      <c r="O43" s="456" t="s">
        <v>151</v>
      </c>
      <c r="P43" s="684" t="str">
        <f>IF(J45="","",(D43/D45-J43/J45))</f>
        <v/>
      </c>
      <c r="Q43" s="92"/>
      <c r="R43" s="427" t="s">
        <v>153</v>
      </c>
    </row>
    <row r="44" spans="1:18" ht="6" customHeight="1" x14ac:dyDescent="0.15">
      <c r="A44" s="92"/>
      <c r="B44" s="94" t="s">
        <v>152</v>
      </c>
      <c r="C44" s="456"/>
      <c r="D44" s="359"/>
      <c r="E44" s="359"/>
      <c r="F44" s="360"/>
      <c r="I44" s="456"/>
      <c r="J44" s="360"/>
      <c r="M44" s="94"/>
      <c r="N44" s="94"/>
      <c r="O44" s="456"/>
      <c r="P44" s="685"/>
      <c r="Q44" s="92"/>
      <c r="R44" s="427"/>
    </row>
    <row r="45" spans="1:18" ht="18.75" customHeight="1" x14ac:dyDescent="0.15">
      <c r="A45" s="92"/>
      <c r="B45" s="94" t="s">
        <v>69</v>
      </c>
      <c r="C45" s="456"/>
      <c r="D45" s="711" t="str">
        <f>O36</f>
        <v/>
      </c>
      <c r="E45" s="712"/>
      <c r="F45" s="712"/>
      <c r="G45" s="712"/>
      <c r="H45" s="713"/>
      <c r="I45" s="456"/>
      <c r="J45" s="660" t="str">
        <f>O39</f>
        <v/>
      </c>
      <c r="K45" s="661"/>
      <c r="L45" s="661"/>
      <c r="M45" s="661"/>
      <c r="N45" s="662"/>
      <c r="O45" s="456"/>
      <c r="P45" s="686"/>
      <c r="Q45" s="92"/>
      <c r="R45" s="427"/>
    </row>
    <row r="46" spans="1:18" ht="6.75" customHeight="1" x14ac:dyDescent="0.15">
      <c r="A46" s="92"/>
      <c r="B46" s="94"/>
      <c r="C46" s="94"/>
      <c r="D46" s="361"/>
      <c r="E46" s="361"/>
      <c r="F46" s="361"/>
      <c r="G46" s="361"/>
      <c r="H46" s="361"/>
      <c r="I46" s="94"/>
      <c r="J46" s="361"/>
      <c r="K46" s="361"/>
      <c r="L46" s="361"/>
      <c r="M46" s="361"/>
      <c r="N46" s="361"/>
      <c r="O46" s="94"/>
      <c r="P46" s="362"/>
      <c r="Q46" s="92"/>
      <c r="R46" s="270"/>
    </row>
    <row r="47" spans="1:18" ht="13.5" x14ac:dyDescent="0.15">
      <c r="A47" s="708" t="s">
        <v>335</v>
      </c>
      <c r="B47" s="708"/>
      <c r="C47" s="708"/>
      <c r="D47" s="708"/>
      <c r="E47" s="708"/>
      <c r="F47" s="708"/>
      <c r="G47" s="708"/>
      <c r="H47" s="708"/>
      <c r="I47" s="708"/>
      <c r="J47" s="708"/>
      <c r="K47" s="708"/>
      <c r="L47" s="708"/>
      <c r="M47" s="708"/>
      <c r="N47" s="708"/>
      <c r="O47" s="708"/>
      <c r="P47" s="708"/>
      <c r="Q47" s="708"/>
    </row>
    <row r="48" spans="1:18" ht="13.5" x14ac:dyDescent="0.15">
      <c r="A48" s="92"/>
      <c r="C48" s="92" t="s">
        <v>325</v>
      </c>
      <c r="E48" s="94"/>
      <c r="F48" s="92"/>
      <c r="G48" s="94"/>
      <c r="H48" s="92"/>
      <c r="I48" s="92"/>
      <c r="J48" s="92"/>
      <c r="K48" s="94"/>
      <c r="L48" s="94"/>
      <c r="M48" s="94"/>
      <c r="N48" s="94"/>
      <c r="O48" s="94"/>
      <c r="P48" s="94"/>
      <c r="Q48" s="92"/>
    </row>
    <row r="49" spans="1:17" ht="24.75" customHeight="1" x14ac:dyDescent="0.15">
      <c r="A49" s="92"/>
      <c r="B49" s="92"/>
      <c r="C49" s="287" t="s">
        <v>326</v>
      </c>
      <c r="E49" s="94"/>
      <c r="F49" s="287"/>
      <c r="G49" s="683"/>
      <c r="H49" s="683"/>
      <c r="I49" s="683"/>
      <c r="J49" s="683"/>
      <c r="K49" s="683"/>
      <c r="L49" s="683"/>
      <c r="M49" s="683"/>
      <c r="N49" s="683"/>
      <c r="O49" s="94"/>
      <c r="P49" s="94"/>
      <c r="Q49" s="92"/>
    </row>
    <row r="50" spans="1:17" ht="24.75" customHeight="1" x14ac:dyDescent="0.15">
      <c r="A50" s="92"/>
      <c r="B50" s="92"/>
      <c r="C50" s="287" t="s">
        <v>327</v>
      </c>
      <c r="E50" s="94"/>
      <c r="F50" s="287"/>
      <c r="G50" s="682"/>
      <c r="H50" s="682"/>
      <c r="I50" s="682"/>
      <c r="J50" s="682"/>
      <c r="K50" s="682"/>
      <c r="L50" s="682"/>
      <c r="M50" s="682"/>
      <c r="N50" s="682"/>
      <c r="P50" s="74"/>
      <c r="Q50" s="92"/>
    </row>
    <row r="51" spans="1:17" ht="16.5" customHeight="1" x14ac:dyDescent="0.15">
      <c r="D51" s="289" t="s">
        <v>328</v>
      </c>
      <c r="F51" s="289"/>
      <c r="H51" s="289"/>
      <c r="I51" s="427"/>
      <c r="J51" s="427"/>
      <c r="K51" s="427"/>
      <c r="L51" s="427"/>
      <c r="M51" s="427"/>
      <c r="N51" s="427"/>
      <c r="O51" s="427"/>
    </row>
  </sheetData>
  <mergeCells count="70">
    <mergeCell ref="I6:O6"/>
    <mergeCell ref="F8:K8"/>
    <mergeCell ref="F9:J9"/>
    <mergeCell ref="B9:E9"/>
    <mergeCell ref="B8:E8"/>
    <mergeCell ref="L9:N9"/>
    <mergeCell ref="L8:O8"/>
    <mergeCell ref="B28:B29"/>
    <mergeCell ref="A47:Q47"/>
    <mergeCell ref="H20:J20"/>
    <mergeCell ref="C20:E20"/>
    <mergeCell ref="K32:M32"/>
    <mergeCell ref="G32:I32"/>
    <mergeCell ref="D43:H43"/>
    <mergeCell ref="D45:H45"/>
    <mergeCell ref="C39:E39"/>
    <mergeCell ref="C43:C45"/>
    <mergeCell ref="O38:R38"/>
    <mergeCell ref="M24:Q24"/>
    <mergeCell ref="O43:O45"/>
    <mergeCell ref="I43:I45"/>
    <mergeCell ref="G36:I36"/>
    <mergeCell ref="K36:M36"/>
    <mergeCell ref="B10:E10"/>
    <mergeCell ref="B13:E13"/>
    <mergeCell ref="F13:J13"/>
    <mergeCell ref="C23:G23"/>
    <mergeCell ref="C19:G19"/>
    <mergeCell ref="F12:J12"/>
    <mergeCell ref="B12:E12"/>
    <mergeCell ref="F11:J11"/>
    <mergeCell ref="B14:Q14"/>
    <mergeCell ref="B11:E11"/>
    <mergeCell ref="L10:N10"/>
    <mergeCell ref="L11:N11"/>
    <mergeCell ref="L12:N12"/>
    <mergeCell ref="L13:N13"/>
    <mergeCell ref="F10:J10"/>
    <mergeCell ref="I51:O51"/>
    <mergeCell ref="C24:E24"/>
    <mergeCell ref="O29:Q29"/>
    <mergeCell ref="O28:R28"/>
    <mergeCell ref="M19:R19"/>
    <mergeCell ref="G50:N50"/>
    <mergeCell ref="G49:N49"/>
    <mergeCell ref="P43:P45"/>
    <mergeCell ref="K39:M39"/>
    <mergeCell ref="L33:N33"/>
    <mergeCell ref="H19:L19"/>
    <mergeCell ref="H23:L23"/>
    <mergeCell ref="H24:J24"/>
    <mergeCell ref="M20:Q20"/>
    <mergeCell ref="M23:R23"/>
    <mergeCell ref="O31:R31"/>
    <mergeCell ref="O32:Q32"/>
    <mergeCell ref="O35:R35"/>
    <mergeCell ref="O36:Q36"/>
    <mergeCell ref="O39:Q39"/>
    <mergeCell ref="R43:R45"/>
    <mergeCell ref="C29:E29"/>
    <mergeCell ref="G29:I29"/>
    <mergeCell ref="K29:M29"/>
    <mergeCell ref="C32:E32"/>
    <mergeCell ref="G39:I39"/>
    <mergeCell ref="B31:B32"/>
    <mergeCell ref="B35:B36"/>
    <mergeCell ref="B38:B39"/>
    <mergeCell ref="C36:E36"/>
    <mergeCell ref="J45:N45"/>
    <mergeCell ref="J43:N43"/>
  </mergeCells>
  <phoneticPr fontId="3"/>
  <printOptions horizontalCentered="1"/>
  <pageMargins left="0.59055118110236227" right="0.39370078740157483" top="0.59055118110236227" bottom="0.39370078740157483" header="0.51181102362204722" footer="0.51181102362204722"/>
  <pageSetup paperSize="9" orientation="portrait" blackAndWhite="1"/>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AL70"/>
  <sheetViews>
    <sheetView showGridLines="0" topLeftCell="A4" zoomScaleNormal="100" workbookViewId="0">
      <selection activeCell="Y11" sqref="Y11:AI12"/>
    </sheetView>
  </sheetViews>
  <sheetFormatPr defaultRowHeight="12" x14ac:dyDescent="0.15"/>
  <cols>
    <col min="1" max="1" width="1.25" style="1" customWidth="1"/>
    <col min="2" max="36" width="2.5" style="1" customWidth="1"/>
    <col min="37" max="50" width="2.625" style="1" customWidth="1"/>
    <col min="51" max="16384" width="9" style="1"/>
  </cols>
  <sheetData>
    <row r="1" spans="2:38" ht="13.5" customHeight="1" x14ac:dyDescent="0.15">
      <c r="U1" s="40"/>
      <c r="V1" s="41" t="s">
        <v>318</v>
      </c>
      <c r="W1" s="41"/>
      <c r="X1" s="41"/>
      <c r="Y1" s="41"/>
      <c r="Z1" s="41"/>
      <c r="AA1" s="41"/>
      <c r="AB1" s="41"/>
      <c r="AC1" s="41"/>
      <c r="AD1" s="41"/>
      <c r="AE1" s="41"/>
      <c r="AF1" s="41"/>
      <c r="AG1" s="41"/>
      <c r="AH1" s="41"/>
      <c r="AI1" s="41"/>
      <c r="AJ1" s="42"/>
    </row>
    <row r="2" spans="2:38" ht="18.75" customHeight="1" x14ac:dyDescent="0.15">
      <c r="U2" s="37"/>
      <c r="V2" s="38"/>
      <c r="W2" s="38"/>
      <c r="X2" s="38"/>
      <c r="Y2" s="38"/>
      <c r="Z2" s="38"/>
      <c r="AA2" s="38"/>
      <c r="AB2" s="38"/>
      <c r="AC2" s="38"/>
      <c r="AD2" s="38"/>
      <c r="AE2" s="38"/>
      <c r="AF2" s="38"/>
      <c r="AG2" s="38"/>
      <c r="AH2" s="38"/>
      <c r="AI2" s="38"/>
      <c r="AJ2" s="39"/>
    </row>
    <row r="3" spans="2:38" ht="12.75" customHeight="1" x14ac:dyDescent="0.15">
      <c r="B3" s="26" t="s">
        <v>239</v>
      </c>
      <c r="C3" s="26"/>
      <c r="D3" s="26"/>
      <c r="E3" s="27"/>
    </row>
    <row r="4" spans="2:38" ht="7.5" customHeight="1" x14ac:dyDescent="0.15">
      <c r="B4" s="28"/>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30"/>
    </row>
    <row r="5" spans="2:38" s="5" customFormat="1" ht="12" customHeight="1" x14ac:dyDescent="0.15">
      <c r="B5" s="31"/>
      <c r="C5" s="3"/>
      <c r="D5" s="3"/>
      <c r="E5" s="3"/>
      <c r="F5" s="3"/>
      <c r="G5" s="3"/>
      <c r="H5" s="3"/>
      <c r="I5" s="3"/>
      <c r="J5" s="3"/>
      <c r="K5" s="3"/>
      <c r="L5" s="405" t="s">
        <v>445</v>
      </c>
      <c r="M5" s="405"/>
      <c r="N5" s="405"/>
      <c r="O5" s="405"/>
      <c r="P5" s="405"/>
      <c r="Q5" s="405"/>
      <c r="R5" s="405"/>
      <c r="S5" s="405"/>
      <c r="T5" s="405"/>
      <c r="U5" s="405"/>
      <c r="V5" s="405"/>
      <c r="W5" s="405"/>
      <c r="X5" s="405"/>
      <c r="Y5" s="405"/>
      <c r="Z5" s="405"/>
      <c r="AA5" s="626"/>
      <c r="AB5" s="3"/>
      <c r="AC5" s="3"/>
      <c r="AD5" s="3"/>
      <c r="AE5" s="3"/>
      <c r="AF5" s="3"/>
      <c r="AG5" s="3"/>
      <c r="AH5" s="3"/>
      <c r="AI5" s="3"/>
      <c r="AJ5" s="3"/>
      <c r="AK5" s="32"/>
    </row>
    <row r="6" spans="2:38" s="5" customFormat="1" ht="13.5" x14ac:dyDescent="0.15">
      <c r="B6" s="31"/>
      <c r="C6" s="3"/>
      <c r="D6" s="3"/>
      <c r="E6" s="3"/>
      <c r="F6" s="3"/>
      <c r="G6" s="3"/>
      <c r="H6" s="3"/>
      <c r="I6" s="3"/>
      <c r="J6" s="3"/>
      <c r="K6" s="3"/>
      <c r="L6" s="405" t="s">
        <v>431</v>
      </c>
      <c r="M6" s="405"/>
      <c r="N6" s="405"/>
      <c r="O6" s="405"/>
      <c r="P6" s="405"/>
      <c r="Q6" s="405"/>
      <c r="R6" s="405"/>
      <c r="S6" s="405"/>
      <c r="T6" s="405"/>
      <c r="U6" s="405"/>
      <c r="V6" s="405"/>
      <c r="W6" s="405"/>
      <c r="X6" s="405"/>
      <c r="Y6" s="405"/>
      <c r="Z6" s="405"/>
      <c r="AA6" s="626"/>
      <c r="AB6" s="3"/>
      <c r="AC6" s="3"/>
      <c r="AD6" s="3"/>
      <c r="AE6" s="3"/>
      <c r="AF6" s="3"/>
      <c r="AG6" s="3"/>
      <c r="AH6" s="3"/>
      <c r="AI6" s="3"/>
      <c r="AJ6" s="3"/>
      <c r="AK6" s="32"/>
    </row>
    <row r="7" spans="2:38" s="5" customFormat="1" ht="7.5" customHeight="1" x14ac:dyDescent="0.15">
      <c r="B7" s="31"/>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2"/>
    </row>
    <row r="8" spans="2:38" s="5" customFormat="1" ht="13.5" customHeight="1" x14ac:dyDescent="0.15">
      <c r="B8" s="31"/>
      <c r="C8" s="3"/>
      <c r="D8" s="3"/>
      <c r="E8" s="3"/>
      <c r="F8" s="3"/>
      <c r="G8" s="3"/>
      <c r="H8" s="3"/>
      <c r="I8" s="3"/>
      <c r="J8" s="3"/>
      <c r="K8" s="3"/>
      <c r="L8" s="3"/>
      <c r="M8" s="3"/>
      <c r="N8" s="3"/>
      <c r="O8" s="3"/>
      <c r="P8" s="3"/>
      <c r="Q8" s="3"/>
      <c r="R8" s="3"/>
      <c r="S8" s="3"/>
      <c r="T8" s="3"/>
      <c r="U8" s="3"/>
      <c r="V8" s="3"/>
      <c r="W8" s="3"/>
      <c r="X8" s="3"/>
      <c r="Y8" s="404" t="s">
        <v>457</v>
      </c>
      <c r="Z8" s="404"/>
      <c r="AA8" s="404"/>
      <c r="AB8" s="404"/>
      <c r="AC8" s="15" t="s">
        <v>260</v>
      </c>
      <c r="AD8" s="404"/>
      <c r="AE8" s="404"/>
      <c r="AF8" s="15" t="s">
        <v>259</v>
      </c>
      <c r="AG8" s="404"/>
      <c r="AH8" s="404"/>
      <c r="AI8" s="15" t="s">
        <v>258</v>
      </c>
      <c r="AJ8" s="3"/>
      <c r="AK8" s="32"/>
    </row>
    <row r="9" spans="2:38" s="5" customFormat="1" x14ac:dyDescent="0.15">
      <c r="B9" s="31"/>
      <c r="C9" s="3" t="s">
        <v>461</v>
      </c>
      <c r="D9" s="3"/>
      <c r="E9" s="3"/>
      <c r="F9" s="3"/>
      <c r="G9" s="405" t="s">
        <v>466</v>
      </c>
      <c r="H9" s="405"/>
      <c r="I9" s="405"/>
      <c r="J9" s="405"/>
      <c r="K9" s="405"/>
      <c r="L9" s="3"/>
      <c r="M9" s="3" t="s">
        <v>469</v>
      </c>
      <c r="N9" s="3"/>
      <c r="O9" s="3"/>
      <c r="P9" s="3"/>
      <c r="Q9" s="3"/>
      <c r="R9" s="3"/>
      <c r="S9" s="3"/>
      <c r="T9" s="3"/>
      <c r="U9" s="3"/>
      <c r="V9" s="3"/>
      <c r="W9" s="3"/>
      <c r="X9" s="3"/>
      <c r="Y9" s="3"/>
      <c r="Z9" s="3"/>
      <c r="AA9" s="3"/>
      <c r="AB9" s="3"/>
      <c r="AC9" s="3"/>
      <c r="AD9" s="3"/>
      <c r="AE9" s="3"/>
      <c r="AF9" s="3"/>
      <c r="AG9" s="3"/>
      <c r="AH9" s="3"/>
      <c r="AI9" s="3"/>
      <c r="AJ9" s="3"/>
      <c r="AK9" s="32"/>
    </row>
    <row r="10" spans="2:38" s="5" customFormat="1" ht="8.25" customHeight="1" x14ac:dyDescent="0.15">
      <c r="B10" s="31"/>
      <c r="C10" s="3"/>
      <c r="D10" s="3"/>
      <c r="E10" s="3"/>
      <c r="F10" s="3"/>
      <c r="G10" s="19"/>
      <c r="H10" s="19"/>
      <c r="I10" s="19"/>
      <c r="J10" s="19"/>
      <c r="K10" s="19"/>
      <c r="L10" s="3"/>
      <c r="M10" s="3"/>
      <c r="N10" s="3"/>
      <c r="O10" s="3"/>
      <c r="P10" s="3"/>
      <c r="Q10" s="3"/>
      <c r="R10" s="3"/>
      <c r="S10" s="3"/>
      <c r="T10" s="3"/>
      <c r="U10" s="3"/>
      <c r="V10" s="3"/>
      <c r="W10" s="3"/>
      <c r="X10" s="3"/>
      <c r="Y10" s="3"/>
      <c r="Z10" s="3"/>
      <c r="AA10" s="3"/>
      <c r="AB10" s="3"/>
      <c r="AC10" s="3"/>
      <c r="AD10" s="3"/>
      <c r="AE10" s="3"/>
      <c r="AF10" s="3"/>
      <c r="AG10" s="3"/>
      <c r="AH10" s="3"/>
      <c r="AI10" s="3"/>
      <c r="AJ10" s="3"/>
      <c r="AK10" s="32"/>
    </row>
    <row r="11" spans="2:38" s="5" customFormat="1" ht="13.5" customHeight="1" x14ac:dyDescent="0.15">
      <c r="B11" s="31"/>
      <c r="C11" s="3"/>
      <c r="D11" s="3"/>
      <c r="E11" s="3"/>
      <c r="F11" s="3"/>
      <c r="G11" s="3"/>
      <c r="H11" s="3"/>
      <c r="I11" s="3"/>
      <c r="J11" s="3"/>
      <c r="K11" s="3"/>
      <c r="L11" s="3"/>
      <c r="M11" s="3"/>
      <c r="N11" s="3"/>
      <c r="O11" s="3"/>
      <c r="P11" s="3"/>
      <c r="Q11" s="3"/>
      <c r="R11" s="3"/>
      <c r="S11" s="3"/>
      <c r="T11" s="3"/>
      <c r="U11" s="405" t="s">
        <v>261</v>
      </c>
      <c r="V11" s="405"/>
      <c r="W11" s="405"/>
      <c r="X11" s="130"/>
      <c r="Y11" s="410"/>
      <c r="Z11" s="410"/>
      <c r="AA11" s="410"/>
      <c r="AB11" s="410"/>
      <c r="AC11" s="410"/>
      <c r="AD11" s="410"/>
      <c r="AE11" s="410"/>
      <c r="AF11" s="410"/>
      <c r="AG11" s="410"/>
      <c r="AH11" s="410"/>
      <c r="AI11" s="410"/>
      <c r="AJ11" s="130"/>
      <c r="AK11" s="32"/>
      <c r="AL11" s="3"/>
    </row>
    <row r="12" spans="2:38" s="5" customFormat="1" ht="13.5" customHeight="1" x14ac:dyDescent="0.15">
      <c r="B12" s="31"/>
      <c r="C12" s="3"/>
      <c r="D12" s="3"/>
      <c r="E12" s="3"/>
      <c r="F12" s="3"/>
      <c r="G12" s="3"/>
      <c r="H12" s="3"/>
      <c r="I12" s="3"/>
      <c r="J12" s="3"/>
      <c r="K12" s="3"/>
      <c r="L12" s="3"/>
      <c r="M12" s="3"/>
      <c r="N12" s="3"/>
      <c r="O12" s="3"/>
      <c r="P12" s="3"/>
      <c r="Q12" s="3"/>
      <c r="R12" s="3"/>
      <c r="S12" s="3"/>
      <c r="T12" s="3"/>
      <c r="U12" s="416" t="s">
        <v>262</v>
      </c>
      <c r="V12" s="416"/>
      <c r="W12" s="416"/>
      <c r="X12" s="222"/>
      <c r="Y12" s="411"/>
      <c r="Z12" s="411"/>
      <c r="AA12" s="411"/>
      <c r="AB12" s="411"/>
      <c r="AC12" s="411"/>
      <c r="AD12" s="411"/>
      <c r="AE12" s="411"/>
      <c r="AF12" s="411"/>
      <c r="AG12" s="411"/>
      <c r="AH12" s="411"/>
      <c r="AI12" s="411"/>
      <c r="AJ12" s="130"/>
      <c r="AK12" s="32"/>
      <c r="AL12" s="3"/>
    </row>
    <row r="13" spans="2:38" s="5" customFormat="1" ht="13.5" customHeight="1" x14ac:dyDescent="0.15">
      <c r="B13" s="31"/>
      <c r="C13" s="3"/>
      <c r="D13" s="3"/>
      <c r="E13" s="3"/>
      <c r="F13" s="3"/>
      <c r="G13" s="3"/>
      <c r="H13" s="3"/>
      <c r="I13" s="3"/>
      <c r="J13" s="3"/>
      <c r="K13" s="3"/>
      <c r="L13" s="3"/>
      <c r="M13" s="3"/>
      <c r="N13" s="3"/>
      <c r="O13" s="3"/>
      <c r="P13" s="3"/>
      <c r="Q13" s="3"/>
      <c r="R13" s="3"/>
      <c r="S13" s="3"/>
      <c r="T13" s="3"/>
      <c r="U13" s="627" t="s">
        <v>263</v>
      </c>
      <c r="V13" s="627"/>
      <c r="W13" s="627"/>
      <c r="X13" s="3"/>
      <c r="Y13" s="731"/>
      <c r="Z13" s="731"/>
      <c r="AA13" s="731"/>
      <c r="AB13" s="731"/>
      <c r="AC13" s="731"/>
      <c r="AD13" s="731"/>
      <c r="AE13" s="731"/>
      <c r="AF13" s="731"/>
      <c r="AG13" s="731"/>
      <c r="AH13" s="731"/>
      <c r="AI13" s="733"/>
      <c r="AJ13" s="23"/>
      <c r="AK13" s="32"/>
      <c r="AL13" s="3"/>
    </row>
    <row r="14" spans="2:38" s="5" customFormat="1" ht="13.5" customHeight="1" x14ac:dyDescent="0.15">
      <c r="B14" s="31"/>
      <c r="C14" s="3"/>
      <c r="D14" s="3"/>
      <c r="E14" s="3"/>
      <c r="F14" s="3"/>
      <c r="G14" s="3"/>
      <c r="H14" s="3"/>
      <c r="I14" s="3"/>
      <c r="J14" s="3"/>
      <c r="K14" s="3"/>
      <c r="L14" s="3"/>
      <c r="M14" s="3"/>
      <c r="N14" s="3"/>
      <c r="O14" s="3"/>
      <c r="P14" s="3"/>
      <c r="Q14" s="3"/>
      <c r="R14" s="3"/>
      <c r="S14" s="3"/>
      <c r="T14" s="3"/>
      <c r="U14" s="9" t="s">
        <v>264</v>
      </c>
      <c r="V14" s="4"/>
      <c r="W14" s="4"/>
      <c r="X14" s="4"/>
      <c r="Y14" s="735"/>
      <c r="Z14" s="735"/>
      <c r="AA14" s="735"/>
      <c r="AB14" s="735"/>
      <c r="AC14" s="735"/>
      <c r="AD14" s="735"/>
      <c r="AE14" s="735"/>
      <c r="AF14" s="735"/>
      <c r="AG14" s="735"/>
      <c r="AH14" s="735"/>
      <c r="AI14" s="734"/>
      <c r="AJ14" s="23"/>
      <c r="AK14" s="32"/>
      <c r="AL14" s="3"/>
    </row>
    <row r="15" spans="2:38" s="5" customFormat="1" ht="8.25" customHeight="1" x14ac:dyDescent="0.15">
      <c r="B15" s="31"/>
      <c r="C15" s="3"/>
      <c r="D15" s="3"/>
      <c r="E15" s="3"/>
      <c r="F15" s="3"/>
      <c r="G15" s="3"/>
      <c r="H15" s="3"/>
      <c r="I15" s="3"/>
      <c r="J15" s="3"/>
      <c r="K15" s="3"/>
      <c r="L15" s="3"/>
      <c r="M15" s="3"/>
      <c r="N15" s="3"/>
      <c r="O15" s="3"/>
      <c r="P15" s="3"/>
      <c r="Q15" s="3"/>
      <c r="R15" s="3"/>
      <c r="S15" s="3"/>
      <c r="T15" s="24"/>
      <c r="U15" s="3"/>
      <c r="V15" s="3"/>
      <c r="W15" s="3"/>
      <c r="X15" s="3"/>
      <c r="Y15" s="3"/>
      <c r="Z15" s="3"/>
      <c r="AA15" s="3"/>
      <c r="AB15" s="3"/>
      <c r="AC15" s="3"/>
      <c r="AD15" s="3"/>
      <c r="AE15" s="3"/>
      <c r="AF15" s="3"/>
      <c r="AG15" s="3"/>
      <c r="AH15" s="23"/>
      <c r="AI15" s="23"/>
      <c r="AJ15" s="3"/>
      <c r="AK15" s="32"/>
    </row>
    <row r="16" spans="2:38" s="5" customFormat="1" ht="17.100000000000001" customHeight="1" x14ac:dyDescent="0.15">
      <c r="B16" s="31"/>
      <c r="C16" s="6" t="s">
        <v>268</v>
      </c>
      <c r="D16" s="3"/>
      <c r="E16" s="3"/>
      <c r="F16" s="407"/>
      <c r="G16" s="407"/>
      <c r="H16" s="407"/>
      <c r="I16" s="407"/>
      <c r="J16" s="407"/>
      <c r="K16" s="407"/>
      <c r="L16" s="407"/>
      <c r="M16" s="6" t="s">
        <v>276</v>
      </c>
      <c r="N16" s="12"/>
      <c r="O16" s="12"/>
      <c r="P16" s="13"/>
      <c r="Q16" s="12"/>
      <c r="R16" s="12"/>
      <c r="S16" s="12"/>
      <c r="T16" s="17"/>
      <c r="U16" s="3"/>
      <c r="V16" s="3"/>
      <c r="W16" s="3"/>
      <c r="X16" s="3"/>
      <c r="Y16" s="3"/>
      <c r="Z16" s="3"/>
      <c r="AA16" s="3"/>
      <c r="AB16" s="3"/>
      <c r="AC16" s="3"/>
      <c r="AD16" s="3"/>
      <c r="AE16" s="3"/>
      <c r="AF16" s="3"/>
      <c r="AG16" s="3"/>
      <c r="AH16" s="18"/>
      <c r="AI16" s="18"/>
      <c r="AJ16" s="3"/>
      <c r="AK16" s="32"/>
    </row>
    <row r="17" spans="2:37" s="5" customFormat="1" x14ac:dyDescent="0.15">
      <c r="B17" s="31"/>
      <c r="C17" s="3"/>
      <c r="D17" s="3"/>
      <c r="E17" s="3"/>
      <c r="F17" s="3"/>
      <c r="G17" s="3"/>
      <c r="H17" s="419" t="s">
        <v>337</v>
      </c>
      <c r="I17" s="419"/>
      <c r="J17" s="419"/>
      <c r="K17" s="3"/>
      <c r="L17" s="18"/>
      <c r="M17" s="7"/>
      <c r="N17" s="3"/>
      <c r="O17" s="3"/>
      <c r="P17" s="3"/>
      <c r="Q17" s="3"/>
      <c r="R17" s="3"/>
      <c r="S17" s="3"/>
      <c r="T17" s="3"/>
      <c r="U17" s="3"/>
      <c r="V17" s="3"/>
      <c r="W17" s="3"/>
      <c r="X17" s="3"/>
      <c r="Y17" s="3"/>
      <c r="Z17" s="3"/>
      <c r="AA17" s="3"/>
      <c r="AB17" s="15"/>
      <c r="AC17" s="15"/>
      <c r="AD17" s="3"/>
      <c r="AE17" s="3"/>
      <c r="AF17" s="3"/>
      <c r="AG17" s="3"/>
      <c r="AH17" s="3"/>
      <c r="AI17" s="3"/>
      <c r="AJ17" s="3"/>
      <c r="AK17" s="32"/>
    </row>
    <row r="18" spans="2:37" s="5" customFormat="1" x14ac:dyDescent="0.15">
      <c r="B18" s="31"/>
      <c r="C18" s="3" t="s">
        <v>332</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2"/>
    </row>
    <row r="19" spans="2:37" s="5" customFormat="1" x14ac:dyDescent="0.15">
      <c r="B19" s="31"/>
      <c r="C19" s="3" t="s">
        <v>455</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2"/>
    </row>
    <row r="20" spans="2:37" s="5" customFormat="1" x14ac:dyDescent="0.15">
      <c r="B20" s="31"/>
      <c r="C20" s="3" t="s">
        <v>108</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2"/>
    </row>
    <row r="21" spans="2:37" s="5" customFormat="1" ht="15" customHeight="1" x14ac:dyDescent="0.15">
      <c r="B21" s="641" t="s">
        <v>265</v>
      </c>
      <c r="C21" s="639"/>
      <c r="D21" s="639"/>
      <c r="E21" s="639"/>
      <c r="F21" s="639"/>
      <c r="G21" s="639"/>
      <c r="H21" s="639"/>
      <c r="I21" s="639"/>
      <c r="J21" s="639"/>
      <c r="K21" s="639"/>
      <c r="L21" s="639"/>
      <c r="M21" s="639"/>
      <c r="N21" s="639"/>
      <c r="O21" s="639"/>
      <c r="P21" s="639"/>
      <c r="Q21" s="639"/>
      <c r="R21" s="639"/>
      <c r="S21" s="639"/>
      <c r="T21" s="639"/>
      <c r="U21" s="639"/>
      <c r="V21" s="639"/>
      <c r="W21" s="639"/>
      <c r="X21" s="639"/>
      <c r="Y21" s="639"/>
      <c r="Z21" s="639"/>
      <c r="AA21" s="639"/>
      <c r="AB21" s="639"/>
      <c r="AC21" s="639"/>
      <c r="AD21" s="639"/>
      <c r="AE21" s="639"/>
      <c r="AF21" s="639"/>
      <c r="AG21" s="639"/>
      <c r="AH21" s="639"/>
      <c r="AI21" s="639"/>
      <c r="AJ21" s="639"/>
      <c r="AK21" s="642"/>
    </row>
    <row r="22" spans="2:37" s="5" customFormat="1" x14ac:dyDescent="0.15">
      <c r="B22" s="34"/>
      <c r="C22" s="2" t="s">
        <v>109</v>
      </c>
      <c r="D22" s="2" t="s">
        <v>240</v>
      </c>
      <c r="E22" s="2"/>
      <c r="F22" s="2"/>
      <c r="G22" s="2"/>
      <c r="H22" s="2"/>
      <c r="I22" s="2"/>
      <c r="J22" s="2"/>
      <c r="K22" s="2"/>
      <c r="L22" s="2"/>
      <c r="M22" s="2"/>
      <c r="N22" s="2"/>
      <c r="O22" s="2"/>
      <c r="P22" s="2"/>
      <c r="Q22" s="2"/>
      <c r="R22" s="2"/>
      <c r="S22" s="2"/>
      <c r="T22" s="2"/>
      <c r="U22" s="3"/>
      <c r="V22" s="3"/>
      <c r="W22" s="3"/>
      <c r="X22" s="3"/>
      <c r="Y22" s="3"/>
      <c r="Z22" s="3"/>
      <c r="AA22" s="3"/>
      <c r="AB22" s="3"/>
      <c r="AC22" s="3"/>
      <c r="AD22" s="3"/>
      <c r="AE22" s="3"/>
      <c r="AF22" s="3"/>
      <c r="AG22" s="3"/>
      <c r="AH22" s="3"/>
      <c r="AI22" s="3"/>
      <c r="AJ22" s="3"/>
      <c r="AK22" s="32"/>
    </row>
    <row r="23" spans="2:37" s="5" customFormat="1" ht="15" customHeight="1" x14ac:dyDescent="0.15">
      <c r="B23" s="34"/>
      <c r="C23" s="2"/>
      <c r="D23" s="2"/>
      <c r="E23" s="2"/>
      <c r="F23" s="647" t="s">
        <v>159</v>
      </c>
      <c r="G23" s="647"/>
      <c r="H23" s="647"/>
      <c r="I23" s="2"/>
      <c r="J23" s="639" t="s">
        <v>160</v>
      </c>
      <c r="K23" s="2"/>
      <c r="L23" s="639">
        <v>100</v>
      </c>
      <c r="M23" s="639"/>
      <c r="N23" s="639" t="s">
        <v>161</v>
      </c>
      <c r="O23" s="639">
        <v>100</v>
      </c>
      <c r="P23" s="639"/>
      <c r="Q23" s="2"/>
      <c r="R23" s="2"/>
      <c r="S23" s="2"/>
      <c r="T23" s="2"/>
      <c r="U23" s="3"/>
      <c r="V23" s="725" t="s">
        <v>241</v>
      </c>
      <c r="W23" s="725"/>
      <c r="X23" s="725"/>
      <c r="Y23" s="725"/>
      <c r="Z23" s="725"/>
      <c r="AA23" s="725"/>
      <c r="AB23" s="725"/>
      <c r="AC23" s="725"/>
      <c r="AD23" s="425" t="str">
        <f>IF(AD27="","",(AD25/AD27*100-100))</f>
        <v/>
      </c>
      <c r="AE23" s="425"/>
      <c r="AF23" s="425"/>
      <c r="AG23" s="425"/>
      <c r="AH23" s="425"/>
      <c r="AI23" s="425"/>
      <c r="AJ23" s="185" t="s">
        <v>376</v>
      </c>
      <c r="AK23" s="32"/>
    </row>
    <row r="24" spans="2:37" s="5" customFormat="1" ht="15" customHeight="1" x14ac:dyDescent="0.15">
      <c r="B24" s="34"/>
      <c r="C24" s="2"/>
      <c r="D24" s="2"/>
      <c r="E24" s="2"/>
      <c r="F24" s="639" t="s">
        <v>183</v>
      </c>
      <c r="G24" s="639"/>
      <c r="H24" s="639"/>
      <c r="I24" s="2"/>
      <c r="J24" s="639"/>
      <c r="K24" s="2"/>
      <c r="L24" s="639"/>
      <c r="M24" s="639"/>
      <c r="N24" s="639"/>
      <c r="O24" s="639"/>
      <c r="P24" s="639"/>
      <c r="Q24" s="2"/>
      <c r="R24" s="2"/>
      <c r="S24" s="2"/>
      <c r="T24" s="2"/>
      <c r="U24" s="3"/>
      <c r="V24" s="725" t="s">
        <v>242</v>
      </c>
      <c r="W24" s="725"/>
      <c r="X24" s="725"/>
      <c r="Y24" s="725"/>
      <c r="Z24" s="725"/>
      <c r="AA24" s="725"/>
      <c r="AB24" s="725"/>
      <c r="AC24" s="725"/>
      <c r="AD24" s="425" t="str">
        <f>IF(AD28="","",(AD26/AD28*100-100))</f>
        <v/>
      </c>
      <c r="AE24" s="425"/>
      <c r="AF24" s="425"/>
      <c r="AG24" s="425"/>
      <c r="AH24" s="425"/>
      <c r="AI24" s="425"/>
      <c r="AJ24" s="185" t="s">
        <v>113</v>
      </c>
      <c r="AK24" s="32"/>
    </row>
    <row r="25" spans="2:37" s="5" customFormat="1" ht="15" customHeight="1" x14ac:dyDescent="0.15">
      <c r="B25" s="34"/>
      <c r="C25" s="188" t="s">
        <v>114</v>
      </c>
      <c r="D25" s="2"/>
      <c r="E25" s="2" t="s">
        <v>278</v>
      </c>
      <c r="F25" s="186"/>
      <c r="G25" s="186"/>
      <c r="H25" s="186"/>
      <c r="I25" s="2"/>
      <c r="J25" s="186"/>
      <c r="K25" s="2"/>
      <c r="L25" s="186"/>
      <c r="M25" s="186"/>
      <c r="N25" s="186"/>
      <c r="O25" s="186"/>
      <c r="P25" s="186"/>
      <c r="Q25" s="2"/>
      <c r="R25" s="2"/>
      <c r="S25" s="2"/>
      <c r="T25" s="2"/>
      <c r="U25" s="3"/>
      <c r="V25" s="725" t="s">
        <v>243</v>
      </c>
      <c r="W25" s="725"/>
      <c r="X25" s="725"/>
      <c r="Y25" s="725"/>
      <c r="Z25" s="725"/>
      <c r="AA25" s="725"/>
      <c r="AB25" s="725"/>
      <c r="AC25" s="725"/>
      <c r="AD25" s="424"/>
      <c r="AE25" s="424"/>
      <c r="AF25" s="424"/>
      <c r="AG25" s="424"/>
      <c r="AH25" s="424"/>
      <c r="AI25" s="424"/>
      <c r="AJ25" s="184" t="s">
        <v>266</v>
      </c>
      <c r="AK25" s="32"/>
    </row>
    <row r="26" spans="2:37" s="5" customFormat="1" ht="15" customHeight="1" x14ac:dyDescent="0.15">
      <c r="B26" s="34"/>
      <c r="C26" s="2"/>
      <c r="D26" s="2"/>
      <c r="E26" s="2"/>
      <c r="F26" s="186"/>
      <c r="G26" s="186"/>
      <c r="H26" s="186"/>
      <c r="I26" s="2"/>
      <c r="J26" s="186"/>
      <c r="K26" s="2"/>
      <c r="L26" s="186"/>
      <c r="M26" s="186"/>
      <c r="N26" s="186"/>
      <c r="O26" s="186"/>
      <c r="P26" s="186"/>
      <c r="Q26" s="2"/>
      <c r="R26" s="2"/>
      <c r="S26" s="2"/>
      <c r="T26" s="2"/>
      <c r="U26" s="3"/>
      <c r="V26" s="725" t="s">
        <v>244</v>
      </c>
      <c r="W26" s="725"/>
      <c r="X26" s="725"/>
      <c r="Y26" s="725"/>
      <c r="Z26" s="725"/>
      <c r="AA26" s="725"/>
      <c r="AB26" s="725"/>
      <c r="AC26" s="725"/>
      <c r="AD26" s="424"/>
      <c r="AE26" s="424"/>
      <c r="AF26" s="424"/>
      <c r="AG26" s="424"/>
      <c r="AH26" s="424"/>
      <c r="AI26" s="424"/>
      <c r="AJ26" s="8" t="s">
        <v>266</v>
      </c>
      <c r="AK26" s="32"/>
    </row>
    <row r="27" spans="2:37" s="5" customFormat="1" ht="15" customHeight="1" x14ac:dyDescent="0.15">
      <c r="B27" s="34"/>
      <c r="C27" s="188" t="s">
        <v>164</v>
      </c>
      <c r="D27" s="2"/>
      <c r="E27" s="732" t="s">
        <v>233</v>
      </c>
      <c r="F27" s="732"/>
      <c r="G27" s="732"/>
      <c r="H27" s="732"/>
      <c r="I27" s="732"/>
      <c r="J27" s="732"/>
      <c r="K27" s="732"/>
      <c r="L27" s="732"/>
      <c r="M27" s="732"/>
      <c r="N27" s="732"/>
      <c r="O27" s="732"/>
      <c r="P27" s="732"/>
      <c r="Q27" s="732"/>
      <c r="R27" s="732"/>
      <c r="S27" s="732"/>
      <c r="T27" s="732"/>
      <c r="U27" s="3"/>
      <c r="V27" s="725" t="s">
        <v>243</v>
      </c>
      <c r="W27" s="725"/>
      <c r="X27" s="725"/>
      <c r="Y27" s="725"/>
      <c r="Z27" s="725"/>
      <c r="AA27" s="725"/>
      <c r="AB27" s="725"/>
      <c r="AC27" s="725"/>
      <c r="AD27" s="424"/>
      <c r="AE27" s="424"/>
      <c r="AF27" s="424"/>
      <c r="AG27" s="424"/>
      <c r="AH27" s="424"/>
      <c r="AI27" s="424"/>
      <c r="AJ27" s="184" t="s">
        <v>266</v>
      </c>
      <c r="AK27" s="32"/>
    </row>
    <row r="28" spans="2:37" s="5" customFormat="1" ht="15" customHeight="1" x14ac:dyDescent="0.15">
      <c r="B28" s="34"/>
      <c r="C28" s="2"/>
      <c r="D28" s="2"/>
      <c r="E28" s="2"/>
      <c r="F28" s="186"/>
      <c r="G28" s="186"/>
      <c r="H28" s="186"/>
      <c r="I28" s="2"/>
      <c r="J28" s="186"/>
      <c r="K28" s="2"/>
      <c r="L28" s="186"/>
      <c r="M28" s="186"/>
      <c r="N28" s="186"/>
      <c r="O28" s="186"/>
      <c r="P28" s="186"/>
      <c r="Q28" s="2"/>
      <c r="R28" s="2"/>
      <c r="S28" s="2"/>
      <c r="T28" s="2"/>
      <c r="U28" s="3"/>
      <c r="V28" s="725" t="s">
        <v>244</v>
      </c>
      <c r="W28" s="725"/>
      <c r="X28" s="725"/>
      <c r="Y28" s="725"/>
      <c r="Z28" s="725"/>
      <c r="AA28" s="725"/>
      <c r="AB28" s="725"/>
      <c r="AC28" s="725"/>
      <c r="AD28" s="424"/>
      <c r="AE28" s="424"/>
      <c r="AF28" s="424"/>
      <c r="AG28" s="424"/>
      <c r="AH28" s="424"/>
      <c r="AI28" s="424"/>
      <c r="AJ28" s="8" t="s">
        <v>266</v>
      </c>
      <c r="AK28" s="32"/>
    </row>
    <row r="29" spans="2:37" s="5" customFormat="1" ht="9" customHeight="1" x14ac:dyDescent="0.15">
      <c r="B29" s="34"/>
      <c r="C29" s="2"/>
      <c r="D29" s="2"/>
      <c r="E29" s="2"/>
      <c r="F29" s="2"/>
      <c r="G29" s="2"/>
      <c r="H29" s="2"/>
      <c r="I29" s="2"/>
      <c r="J29" s="2"/>
      <c r="K29" s="2"/>
      <c r="L29" s="2"/>
      <c r="M29" s="2"/>
      <c r="N29" s="2"/>
      <c r="O29" s="2"/>
      <c r="P29" s="2"/>
      <c r="Q29" s="2"/>
      <c r="R29" s="2"/>
      <c r="S29" s="2"/>
      <c r="T29" s="2"/>
      <c r="U29" s="3"/>
      <c r="V29" s="3"/>
      <c r="W29" s="3"/>
      <c r="X29" s="3"/>
      <c r="Y29" s="3"/>
      <c r="Z29" s="3"/>
      <c r="AA29" s="3"/>
      <c r="AB29" s="3"/>
      <c r="AC29" s="3"/>
      <c r="AD29" s="3"/>
      <c r="AE29" s="3"/>
      <c r="AF29" s="3"/>
      <c r="AG29" s="3"/>
      <c r="AH29" s="3"/>
      <c r="AI29" s="3"/>
      <c r="AJ29" s="3"/>
      <c r="AK29" s="32"/>
    </row>
    <row r="30" spans="2:37" s="5" customFormat="1" x14ac:dyDescent="0.15">
      <c r="B30" s="34"/>
      <c r="C30" s="2" t="s">
        <v>165</v>
      </c>
      <c r="D30" s="2" t="s">
        <v>245</v>
      </c>
      <c r="E30" s="2"/>
      <c r="F30" s="2"/>
      <c r="G30" s="2"/>
      <c r="H30" s="2"/>
      <c r="I30" s="2"/>
      <c r="J30" s="2"/>
      <c r="K30" s="2"/>
      <c r="L30" s="2"/>
      <c r="M30" s="2"/>
      <c r="N30" s="2"/>
      <c r="O30" s="2"/>
      <c r="P30" s="2"/>
      <c r="Q30" s="2"/>
      <c r="R30" s="2"/>
      <c r="S30" s="2"/>
      <c r="T30" s="2"/>
      <c r="U30" s="3"/>
      <c r="V30" s="3"/>
      <c r="W30" s="3"/>
      <c r="X30" s="3"/>
      <c r="Y30" s="3"/>
      <c r="Z30" s="3"/>
      <c r="AA30" s="3"/>
      <c r="AB30" s="3"/>
      <c r="AC30" s="3"/>
      <c r="AD30" s="3"/>
      <c r="AE30" s="3"/>
      <c r="AF30" s="3"/>
      <c r="AG30" s="3"/>
      <c r="AH30" s="3"/>
      <c r="AI30" s="3"/>
      <c r="AJ30" s="3"/>
      <c r="AK30" s="32"/>
    </row>
    <row r="31" spans="2:37" s="5" customFormat="1" ht="15" customHeight="1" x14ac:dyDescent="0.15">
      <c r="B31" s="34"/>
      <c r="C31" s="2"/>
      <c r="D31" s="2"/>
      <c r="E31" s="2"/>
      <c r="F31" s="647" t="s">
        <v>166</v>
      </c>
      <c r="G31" s="647"/>
      <c r="H31" s="647"/>
      <c r="I31" s="2"/>
      <c r="J31" s="639" t="s">
        <v>167</v>
      </c>
      <c r="K31" s="2"/>
      <c r="L31" s="639">
        <v>100</v>
      </c>
      <c r="M31" s="639"/>
      <c r="N31" s="2"/>
      <c r="O31" s="2"/>
      <c r="P31" s="2"/>
      <c r="Q31" s="2"/>
      <c r="R31" s="2"/>
      <c r="S31" s="2"/>
      <c r="T31" s="2"/>
      <c r="U31" s="3"/>
      <c r="V31" s="646" t="s">
        <v>247</v>
      </c>
      <c r="W31" s="646"/>
      <c r="X31" s="646"/>
      <c r="Y31" s="646"/>
      <c r="Z31" s="646"/>
      <c r="AA31" s="646"/>
      <c r="AB31" s="646"/>
      <c r="AC31" s="646"/>
      <c r="AD31" s="425" t="str">
        <f>IF(AD33="","",(AD35/AD33*100))</f>
        <v/>
      </c>
      <c r="AE31" s="425"/>
      <c r="AF31" s="425"/>
      <c r="AG31" s="425"/>
      <c r="AH31" s="425"/>
      <c r="AI31" s="425"/>
      <c r="AJ31" s="185" t="s">
        <v>376</v>
      </c>
      <c r="AK31" s="32"/>
    </row>
    <row r="32" spans="2:37" s="5" customFormat="1" ht="15" customHeight="1" x14ac:dyDescent="0.15">
      <c r="B32" s="34"/>
      <c r="C32" s="2"/>
      <c r="D32" s="2"/>
      <c r="E32" s="2"/>
      <c r="F32" s="639" t="s">
        <v>184</v>
      </c>
      <c r="G32" s="639"/>
      <c r="H32" s="639"/>
      <c r="I32" s="2" t="s">
        <v>185</v>
      </c>
      <c r="J32" s="639"/>
      <c r="K32" s="2"/>
      <c r="L32" s="639"/>
      <c r="M32" s="639"/>
      <c r="N32" s="2"/>
      <c r="O32" s="2"/>
      <c r="P32" s="2"/>
      <c r="Q32" s="2"/>
      <c r="R32" s="2"/>
      <c r="S32" s="2"/>
      <c r="T32" s="2"/>
      <c r="U32" s="3"/>
      <c r="V32" s="730" t="s">
        <v>248</v>
      </c>
      <c r="W32" s="730"/>
      <c r="X32" s="730"/>
      <c r="Y32" s="730"/>
      <c r="Z32" s="730"/>
      <c r="AA32" s="730"/>
      <c r="AB32" s="730"/>
      <c r="AC32" s="730"/>
      <c r="AD32" s="425" t="str">
        <f>IF(AD34="","",(AD36/AD34*100))</f>
        <v/>
      </c>
      <c r="AE32" s="425"/>
      <c r="AF32" s="425"/>
      <c r="AG32" s="425"/>
      <c r="AH32" s="425"/>
      <c r="AI32" s="425"/>
      <c r="AJ32" s="185" t="s">
        <v>115</v>
      </c>
      <c r="AK32" s="32"/>
    </row>
    <row r="33" spans="2:37" s="5" customFormat="1" ht="15" customHeight="1" x14ac:dyDescent="0.15">
      <c r="B33" s="34"/>
      <c r="C33" s="188" t="s">
        <v>186</v>
      </c>
      <c r="D33" s="2"/>
      <c r="E33" s="2" t="s">
        <v>281</v>
      </c>
      <c r="F33" s="186"/>
      <c r="G33" s="186"/>
      <c r="H33" s="186"/>
      <c r="I33" s="2"/>
      <c r="J33" s="186"/>
      <c r="K33" s="2"/>
      <c r="L33" s="186"/>
      <c r="M33" s="186"/>
      <c r="N33" s="2"/>
      <c r="O33" s="2"/>
      <c r="P33" s="2"/>
      <c r="Q33" s="2"/>
      <c r="R33" s="2"/>
      <c r="S33" s="2"/>
      <c r="T33" s="2"/>
      <c r="U33" s="3"/>
      <c r="V33" s="723" t="s">
        <v>249</v>
      </c>
      <c r="W33" s="723"/>
      <c r="X33" s="723"/>
      <c r="Y33" s="723"/>
      <c r="Z33" s="723"/>
      <c r="AA33" s="723"/>
      <c r="AB33" s="723"/>
      <c r="AC33" s="723"/>
      <c r="AD33" s="424"/>
      <c r="AE33" s="424"/>
      <c r="AF33" s="424"/>
      <c r="AG33" s="424"/>
      <c r="AH33" s="424"/>
      <c r="AI33" s="424"/>
      <c r="AJ33" s="184" t="s">
        <v>266</v>
      </c>
      <c r="AK33" s="32"/>
    </row>
    <row r="34" spans="2:37" s="5" customFormat="1" ht="15" customHeight="1" x14ac:dyDescent="0.15">
      <c r="B34" s="34"/>
      <c r="C34" s="2"/>
      <c r="D34" s="2"/>
      <c r="E34" s="2"/>
      <c r="F34" s="2"/>
      <c r="G34" s="2"/>
      <c r="H34" s="2"/>
      <c r="I34" s="2"/>
      <c r="J34" s="2"/>
      <c r="K34" s="2"/>
      <c r="L34" s="2"/>
      <c r="M34" s="2"/>
      <c r="N34" s="2"/>
      <c r="O34" s="2"/>
      <c r="P34" s="2"/>
      <c r="Q34" s="2"/>
      <c r="R34" s="2"/>
      <c r="S34" s="2"/>
      <c r="T34" s="2"/>
      <c r="U34" s="3"/>
      <c r="V34" s="723" t="s">
        <v>250</v>
      </c>
      <c r="W34" s="723"/>
      <c r="X34" s="723"/>
      <c r="Y34" s="723"/>
      <c r="Z34" s="723"/>
      <c r="AA34" s="723"/>
      <c r="AB34" s="723"/>
      <c r="AC34" s="723"/>
      <c r="AD34" s="424"/>
      <c r="AE34" s="424"/>
      <c r="AF34" s="424"/>
      <c r="AG34" s="424"/>
      <c r="AH34" s="424"/>
      <c r="AI34" s="424"/>
      <c r="AJ34" s="8" t="s">
        <v>266</v>
      </c>
      <c r="AK34" s="32"/>
    </row>
    <row r="35" spans="2:37" s="5" customFormat="1" ht="15" customHeight="1" x14ac:dyDescent="0.15">
      <c r="B35" s="195"/>
      <c r="C35" s="188" t="s">
        <v>170</v>
      </c>
      <c r="D35" s="2"/>
      <c r="E35" s="2" t="s">
        <v>282</v>
      </c>
      <c r="F35" s="2"/>
      <c r="G35" s="2"/>
      <c r="H35" s="2"/>
      <c r="I35" s="2"/>
      <c r="J35" s="2"/>
      <c r="K35" s="2"/>
      <c r="L35" s="2"/>
      <c r="M35" s="2"/>
      <c r="N35" s="2"/>
      <c r="O35" s="2"/>
      <c r="P35" s="2"/>
      <c r="Q35" s="2"/>
      <c r="R35" s="2"/>
      <c r="S35" s="2"/>
      <c r="T35" s="2"/>
      <c r="U35" s="3"/>
      <c r="V35" s="723" t="s">
        <v>251</v>
      </c>
      <c r="W35" s="723"/>
      <c r="X35" s="723"/>
      <c r="Y35" s="723"/>
      <c r="Z35" s="723"/>
      <c r="AA35" s="723"/>
      <c r="AB35" s="723"/>
      <c r="AC35" s="723"/>
      <c r="AD35" s="424"/>
      <c r="AE35" s="424"/>
      <c r="AF35" s="424"/>
      <c r="AG35" s="424"/>
      <c r="AH35" s="424"/>
      <c r="AI35" s="424"/>
      <c r="AJ35" s="184" t="s">
        <v>266</v>
      </c>
      <c r="AK35" s="32"/>
    </row>
    <row r="36" spans="2:37" s="5" customFormat="1" ht="15" customHeight="1" x14ac:dyDescent="0.15">
      <c r="B36" s="195"/>
      <c r="C36" s="2"/>
      <c r="D36" s="2"/>
      <c r="E36" s="2"/>
      <c r="F36" s="2"/>
      <c r="G36" s="2"/>
      <c r="H36" s="2"/>
      <c r="I36" s="2"/>
      <c r="J36" s="2"/>
      <c r="K36" s="2"/>
      <c r="L36" s="2"/>
      <c r="M36" s="2"/>
      <c r="N36" s="2"/>
      <c r="O36" s="2"/>
      <c r="P36" s="2"/>
      <c r="Q36" s="2"/>
      <c r="R36" s="2"/>
      <c r="S36" s="2"/>
      <c r="T36" s="2"/>
      <c r="U36" s="3"/>
      <c r="V36" s="723" t="s">
        <v>252</v>
      </c>
      <c r="W36" s="723"/>
      <c r="X36" s="723"/>
      <c r="Y36" s="723"/>
      <c r="Z36" s="723"/>
      <c r="AA36" s="723"/>
      <c r="AB36" s="723"/>
      <c r="AC36" s="723"/>
      <c r="AD36" s="424"/>
      <c r="AE36" s="424"/>
      <c r="AF36" s="424"/>
      <c r="AG36" s="424"/>
      <c r="AH36" s="424"/>
      <c r="AI36" s="424"/>
      <c r="AJ36" s="8" t="s">
        <v>266</v>
      </c>
      <c r="AK36" s="32"/>
    </row>
    <row r="37" spans="2:37" s="5" customFormat="1" ht="9" customHeight="1" x14ac:dyDescent="0.15">
      <c r="B37" s="196"/>
      <c r="C37" s="52"/>
      <c r="D37" s="52"/>
      <c r="E37" s="52"/>
      <c r="F37" s="52"/>
      <c r="G37" s="52"/>
      <c r="H37" s="52"/>
      <c r="I37" s="52"/>
      <c r="J37" s="52"/>
      <c r="K37" s="52"/>
      <c r="L37" s="52"/>
      <c r="M37" s="52"/>
      <c r="N37" s="52"/>
      <c r="O37" s="52"/>
      <c r="P37" s="52"/>
      <c r="Q37" s="52"/>
      <c r="R37" s="52"/>
      <c r="S37" s="52"/>
      <c r="T37" s="52"/>
      <c r="U37" s="3"/>
      <c r="V37" s="14"/>
      <c r="W37" s="14"/>
      <c r="X37" s="14"/>
      <c r="Y37" s="14"/>
      <c r="Z37" s="14"/>
      <c r="AA37" s="14"/>
      <c r="AB37" s="14"/>
      <c r="AC37" s="14"/>
      <c r="AD37" s="14"/>
      <c r="AE37" s="14"/>
      <c r="AF37" s="14"/>
      <c r="AG37" s="14"/>
      <c r="AH37" s="14"/>
      <c r="AI37" s="14"/>
      <c r="AJ37" s="14"/>
      <c r="AK37" s="44"/>
    </row>
    <row r="38" spans="2:37" s="5" customFormat="1" ht="12" customHeight="1" x14ac:dyDescent="0.15">
      <c r="B38" s="34"/>
      <c r="C38" s="52" t="s">
        <v>171</v>
      </c>
      <c r="D38" s="52" t="s">
        <v>246</v>
      </c>
      <c r="E38" s="52"/>
      <c r="F38" s="52"/>
      <c r="G38" s="52"/>
      <c r="H38" s="52"/>
      <c r="I38" s="52"/>
      <c r="J38" s="52"/>
      <c r="K38" s="52"/>
      <c r="L38" s="52"/>
      <c r="M38" s="52"/>
      <c r="N38" s="52"/>
      <c r="O38" s="52"/>
      <c r="P38" s="52"/>
      <c r="Q38" s="52"/>
      <c r="R38" s="52"/>
      <c r="S38" s="52"/>
      <c r="T38" s="52"/>
      <c r="U38" s="3"/>
      <c r="V38" s="14"/>
      <c r="W38" s="14"/>
      <c r="X38" s="14"/>
      <c r="Y38" s="14"/>
      <c r="Z38" s="14"/>
      <c r="AA38" s="14"/>
      <c r="AB38" s="14"/>
      <c r="AC38" s="14"/>
      <c r="AD38" s="14"/>
      <c r="AE38" s="14"/>
      <c r="AF38" s="14"/>
      <c r="AG38" s="14"/>
      <c r="AH38" s="14"/>
      <c r="AI38" s="21"/>
      <c r="AJ38" s="21"/>
      <c r="AK38" s="44"/>
    </row>
    <row r="39" spans="2:37" s="5" customFormat="1" ht="15" customHeight="1" x14ac:dyDescent="0.15">
      <c r="B39" s="34"/>
      <c r="C39" s="52"/>
      <c r="D39" s="52"/>
      <c r="E39" s="52"/>
      <c r="F39" s="639" t="s">
        <v>172</v>
      </c>
      <c r="G39" s="639"/>
      <c r="H39" s="639"/>
      <c r="I39" s="639" t="s">
        <v>173</v>
      </c>
      <c r="J39" s="639" t="s">
        <v>174</v>
      </c>
      <c r="K39" s="639"/>
      <c r="L39" s="639"/>
      <c r="M39" s="639" t="s">
        <v>175</v>
      </c>
      <c r="N39" s="52"/>
      <c r="O39" s="639" t="s">
        <v>176</v>
      </c>
      <c r="P39" s="52"/>
      <c r="Q39" s="52"/>
      <c r="R39" s="52"/>
      <c r="S39" s="52"/>
      <c r="T39" s="52"/>
      <c r="U39" s="3"/>
      <c r="V39" s="725" t="s">
        <v>253</v>
      </c>
      <c r="W39" s="725"/>
      <c r="X39" s="725"/>
      <c r="Y39" s="725"/>
      <c r="Z39" s="725"/>
      <c r="AA39" s="725"/>
      <c r="AB39" s="725"/>
      <c r="AC39" s="725"/>
      <c r="AD39" s="129"/>
      <c r="AE39" s="4" t="s">
        <v>187</v>
      </c>
      <c r="AF39" s="3"/>
      <c r="AG39" s="729" t="str">
        <f>IF(AD47="","",(AD41/AD45-AD43/AD47))</f>
        <v/>
      </c>
      <c r="AH39" s="729"/>
      <c r="AI39" s="729"/>
      <c r="AJ39" s="185"/>
      <c r="AK39" s="44"/>
    </row>
    <row r="40" spans="2:37" s="5" customFormat="1" ht="15" customHeight="1" x14ac:dyDescent="0.15">
      <c r="B40" s="196"/>
      <c r="C40" s="2"/>
      <c r="D40" s="52"/>
      <c r="E40" s="52"/>
      <c r="F40" s="652" t="s">
        <v>377</v>
      </c>
      <c r="G40" s="652"/>
      <c r="H40" s="652"/>
      <c r="I40" s="639"/>
      <c r="J40" s="652" t="s">
        <v>188</v>
      </c>
      <c r="K40" s="652"/>
      <c r="L40" s="652"/>
      <c r="M40" s="639"/>
      <c r="N40" s="52"/>
      <c r="O40" s="639"/>
      <c r="P40" s="52"/>
      <c r="Q40" s="52"/>
      <c r="R40" s="52"/>
      <c r="S40" s="52"/>
      <c r="T40" s="52"/>
      <c r="U40" s="3"/>
      <c r="V40" s="725" t="s">
        <v>254</v>
      </c>
      <c r="W40" s="725"/>
      <c r="X40" s="725"/>
      <c r="Y40" s="725"/>
      <c r="Z40" s="725"/>
      <c r="AA40" s="725"/>
      <c r="AB40" s="725"/>
      <c r="AC40" s="725"/>
      <c r="AD40" s="181"/>
      <c r="AE40" s="4" t="s">
        <v>189</v>
      </c>
      <c r="AF40" s="84"/>
      <c r="AG40" s="729" t="str">
        <f>IF(AD48="","",(AD42/AD46-AD44/AD48))</f>
        <v/>
      </c>
      <c r="AH40" s="729"/>
      <c r="AI40" s="729"/>
      <c r="AJ40" s="185"/>
      <c r="AK40" s="44"/>
    </row>
    <row r="41" spans="2:37" s="5" customFormat="1" ht="15" customHeight="1" x14ac:dyDescent="0.15">
      <c r="B41" s="196"/>
      <c r="C41" s="188" t="s">
        <v>190</v>
      </c>
      <c r="D41" s="2"/>
      <c r="E41" s="732" t="s">
        <v>235</v>
      </c>
      <c r="F41" s="732"/>
      <c r="G41" s="732"/>
      <c r="H41" s="732"/>
      <c r="I41" s="732"/>
      <c r="J41" s="732"/>
      <c r="K41" s="732"/>
      <c r="L41" s="732"/>
      <c r="M41" s="732"/>
      <c r="N41" s="732"/>
      <c r="O41" s="732"/>
      <c r="P41" s="732"/>
      <c r="Q41" s="732"/>
      <c r="R41" s="732"/>
      <c r="S41" s="732"/>
      <c r="T41" s="732"/>
      <c r="U41" s="3"/>
      <c r="V41" s="725" t="s">
        <v>251</v>
      </c>
      <c r="W41" s="725"/>
      <c r="X41" s="725"/>
      <c r="Y41" s="725"/>
      <c r="Z41" s="725"/>
      <c r="AA41" s="725"/>
      <c r="AB41" s="725"/>
      <c r="AC41" s="725"/>
      <c r="AD41" s="724"/>
      <c r="AE41" s="724"/>
      <c r="AF41" s="724"/>
      <c r="AG41" s="724"/>
      <c r="AH41" s="724"/>
      <c r="AI41" s="724"/>
      <c r="AJ41" s="8" t="s">
        <v>266</v>
      </c>
      <c r="AK41" s="44"/>
    </row>
    <row r="42" spans="2:37" s="5" customFormat="1" ht="15" customHeight="1" x14ac:dyDescent="0.15">
      <c r="B42" s="196"/>
      <c r="C42" s="2"/>
      <c r="D42" s="2"/>
      <c r="E42" s="2"/>
      <c r="F42" s="2"/>
      <c r="G42" s="2"/>
      <c r="H42" s="2"/>
      <c r="I42" s="2"/>
      <c r="J42" s="2"/>
      <c r="K42" s="2"/>
      <c r="L42" s="2"/>
      <c r="M42" s="2"/>
      <c r="N42" s="2"/>
      <c r="O42" s="2"/>
      <c r="P42" s="2"/>
      <c r="Q42" s="2"/>
      <c r="R42" s="2"/>
      <c r="S42" s="2"/>
      <c r="T42" s="2"/>
      <c r="U42" s="3"/>
      <c r="V42" s="725" t="s">
        <v>252</v>
      </c>
      <c r="W42" s="725"/>
      <c r="X42" s="725"/>
      <c r="Y42" s="725"/>
      <c r="Z42" s="725"/>
      <c r="AA42" s="725"/>
      <c r="AB42" s="725"/>
      <c r="AC42" s="725"/>
      <c r="AD42" s="724"/>
      <c r="AE42" s="724"/>
      <c r="AF42" s="724"/>
      <c r="AG42" s="724"/>
      <c r="AH42" s="724"/>
      <c r="AI42" s="724"/>
      <c r="AJ42" s="8" t="s">
        <v>266</v>
      </c>
      <c r="AK42" s="44"/>
    </row>
    <row r="43" spans="2:37" s="5" customFormat="1" ht="15" customHeight="1" x14ac:dyDescent="0.15">
      <c r="B43" s="196"/>
      <c r="C43" s="188" t="s">
        <v>180</v>
      </c>
      <c r="D43" s="2"/>
      <c r="E43" s="732" t="s">
        <v>234</v>
      </c>
      <c r="F43" s="732"/>
      <c r="G43" s="732"/>
      <c r="H43" s="732"/>
      <c r="I43" s="732"/>
      <c r="J43" s="732"/>
      <c r="K43" s="732"/>
      <c r="L43" s="732"/>
      <c r="M43" s="732"/>
      <c r="N43" s="732"/>
      <c r="O43" s="732"/>
      <c r="P43" s="732"/>
      <c r="Q43" s="732"/>
      <c r="R43" s="732"/>
      <c r="S43" s="732"/>
      <c r="T43" s="732"/>
      <c r="U43" s="3"/>
      <c r="V43" s="725" t="s">
        <v>251</v>
      </c>
      <c r="W43" s="725"/>
      <c r="X43" s="725"/>
      <c r="Y43" s="725"/>
      <c r="Z43" s="725"/>
      <c r="AA43" s="725"/>
      <c r="AB43" s="725"/>
      <c r="AC43" s="725"/>
      <c r="AD43" s="724"/>
      <c r="AE43" s="724"/>
      <c r="AF43" s="724"/>
      <c r="AG43" s="724"/>
      <c r="AH43" s="724"/>
      <c r="AI43" s="724"/>
      <c r="AJ43" s="8" t="s">
        <v>266</v>
      </c>
      <c r="AK43" s="44"/>
    </row>
    <row r="44" spans="2:37" s="5" customFormat="1" ht="15" customHeight="1" x14ac:dyDescent="0.15">
      <c r="B44" s="196"/>
      <c r="C44" s="2"/>
      <c r="D44" s="2"/>
      <c r="E44" s="2"/>
      <c r="F44" s="2"/>
      <c r="G44" s="2"/>
      <c r="H44" s="2"/>
      <c r="I44" s="2"/>
      <c r="J44" s="2"/>
      <c r="K44" s="2"/>
      <c r="L44" s="2"/>
      <c r="M44" s="2"/>
      <c r="N44" s="2"/>
      <c r="O44" s="2"/>
      <c r="P44" s="2"/>
      <c r="Q44" s="2"/>
      <c r="R44" s="2"/>
      <c r="S44" s="2"/>
      <c r="T44" s="2"/>
      <c r="U44" s="3"/>
      <c r="V44" s="725" t="s">
        <v>252</v>
      </c>
      <c r="W44" s="725"/>
      <c r="X44" s="725"/>
      <c r="Y44" s="725"/>
      <c r="Z44" s="725"/>
      <c r="AA44" s="725"/>
      <c r="AB44" s="725"/>
      <c r="AC44" s="725"/>
      <c r="AD44" s="724"/>
      <c r="AE44" s="724"/>
      <c r="AF44" s="724"/>
      <c r="AG44" s="724"/>
      <c r="AH44" s="724"/>
      <c r="AI44" s="724"/>
      <c r="AJ44" s="8" t="s">
        <v>266</v>
      </c>
      <c r="AK44" s="44"/>
    </row>
    <row r="45" spans="2:37" s="5" customFormat="1" ht="15" customHeight="1" x14ac:dyDescent="0.15">
      <c r="B45" s="196"/>
      <c r="C45" s="188" t="s">
        <v>338</v>
      </c>
      <c r="D45" s="2"/>
      <c r="E45" s="2" t="s">
        <v>236</v>
      </c>
      <c r="F45" s="2"/>
      <c r="G45" s="2"/>
      <c r="H45" s="2"/>
      <c r="I45" s="2"/>
      <c r="J45" s="2"/>
      <c r="K45" s="2"/>
      <c r="L45" s="2"/>
      <c r="M45" s="2"/>
      <c r="N45" s="2"/>
      <c r="O45" s="2"/>
      <c r="P45" s="2"/>
      <c r="Q45" s="2"/>
      <c r="R45" s="2"/>
      <c r="S45" s="2"/>
      <c r="T45" s="2"/>
      <c r="U45" s="3"/>
      <c r="V45" s="723" t="s">
        <v>255</v>
      </c>
      <c r="W45" s="723"/>
      <c r="X45" s="723"/>
      <c r="Y45" s="723"/>
      <c r="Z45" s="723"/>
      <c r="AA45" s="723"/>
      <c r="AB45" s="723"/>
      <c r="AC45" s="723"/>
      <c r="AD45" s="724"/>
      <c r="AE45" s="724"/>
      <c r="AF45" s="724"/>
      <c r="AG45" s="724"/>
      <c r="AH45" s="724"/>
      <c r="AI45" s="724"/>
      <c r="AJ45" s="8" t="s">
        <v>266</v>
      </c>
      <c r="AK45" s="44"/>
    </row>
    <row r="46" spans="2:37" s="5" customFormat="1" ht="15" customHeight="1" x14ac:dyDescent="0.15">
      <c r="B46" s="196"/>
      <c r="C46" s="2"/>
      <c r="D46" s="2"/>
      <c r="E46" s="2"/>
      <c r="F46" s="2"/>
      <c r="G46" s="2"/>
      <c r="H46" s="2"/>
      <c r="I46" s="2"/>
      <c r="J46" s="2"/>
      <c r="K46" s="2"/>
      <c r="L46" s="2"/>
      <c r="M46" s="2"/>
      <c r="N46" s="2"/>
      <c r="O46" s="2"/>
      <c r="P46" s="2"/>
      <c r="Q46" s="2"/>
      <c r="R46" s="2"/>
      <c r="S46" s="2"/>
      <c r="T46" s="2"/>
      <c r="U46" s="3"/>
      <c r="V46" s="723" t="s">
        <v>256</v>
      </c>
      <c r="W46" s="723"/>
      <c r="X46" s="723"/>
      <c r="Y46" s="723"/>
      <c r="Z46" s="723"/>
      <c r="AA46" s="723"/>
      <c r="AB46" s="723"/>
      <c r="AC46" s="723"/>
      <c r="AD46" s="724"/>
      <c r="AE46" s="724"/>
      <c r="AF46" s="724"/>
      <c r="AG46" s="724"/>
      <c r="AH46" s="724"/>
      <c r="AI46" s="724"/>
      <c r="AJ46" s="8" t="s">
        <v>266</v>
      </c>
      <c r="AK46" s="44"/>
    </row>
    <row r="47" spans="2:37" s="5" customFormat="1" ht="15" customHeight="1" x14ac:dyDescent="0.15">
      <c r="B47" s="196"/>
      <c r="C47" s="188" t="s">
        <v>181</v>
      </c>
      <c r="D47" s="2"/>
      <c r="E47" s="2" t="s">
        <v>237</v>
      </c>
      <c r="F47" s="2"/>
      <c r="G47" s="2"/>
      <c r="H47" s="2"/>
      <c r="I47" s="2"/>
      <c r="J47" s="2"/>
      <c r="K47" s="2"/>
      <c r="L47" s="2"/>
      <c r="M47" s="2"/>
      <c r="N47" s="2"/>
      <c r="O47" s="2"/>
      <c r="P47" s="2"/>
      <c r="Q47" s="2"/>
      <c r="R47" s="2"/>
      <c r="S47" s="2"/>
      <c r="T47" s="2"/>
      <c r="U47" s="3"/>
      <c r="V47" s="723" t="s">
        <v>255</v>
      </c>
      <c r="W47" s="723"/>
      <c r="X47" s="723"/>
      <c r="Y47" s="723"/>
      <c r="Z47" s="723"/>
      <c r="AA47" s="723"/>
      <c r="AB47" s="723"/>
      <c r="AC47" s="723"/>
      <c r="AD47" s="724"/>
      <c r="AE47" s="724"/>
      <c r="AF47" s="724"/>
      <c r="AG47" s="724"/>
      <c r="AH47" s="724"/>
      <c r="AI47" s="724"/>
      <c r="AJ47" s="8" t="s">
        <v>266</v>
      </c>
      <c r="AK47" s="44"/>
    </row>
    <row r="48" spans="2:37" s="5" customFormat="1" ht="15" customHeight="1" x14ac:dyDescent="0.15">
      <c r="B48" s="43"/>
      <c r="C48" s="3"/>
      <c r="D48" s="3"/>
      <c r="E48" s="3"/>
      <c r="F48" s="3"/>
      <c r="G48" s="3"/>
      <c r="H48" s="3"/>
      <c r="I48" s="3"/>
      <c r="J48" s="3"/>
      <c r="K48" s="3"/>
      <c r="L48" s="3"/>
      <c r="M48" s="3"/>
      <c r="N48" s="3"/>
      <c r="O48" s="3"/>
      <c r="P48" s="3"/>
      <c r="Q48" s="3"/>
      <c r="R48" s="3"/>
      <c r="S48" s="3"/>
      <c r="T48" s="3"/>
      <c r="U48" s="3"/>
      <c r="V48" s="723" t="s">
        <v>256</v>
      </c>
      <c r="W48" s="723"/>
      <c r="X48" s="723"/>
      <c r="Y48" s="723"/>
      <c r="Z48" s="723"/>
      <c r="AA48" s="723"/>
      <c r="AB48" s="723"/>
      <c r="AC48" s="723"/>
      <c r="AD48" s="724"/>
      <c r="AE48" s="724"/>
      <c r="AF48" s="724"/>
      <c r="AG48" s="724"/>
      <c r="AH48" s="724"/>
      <c r="AI48" s="724"/>
      <c r="AJ48" s="8" t="s">
        <v>266</v>
      </c>
      <c r="AK48" s="44"/>
    </row>
    <row r="49" spans="1:37" ht="9" customHeight="1" x14ac:dyDescent="0.15">
      <c r="B49" s="45"/>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7"/>
    </row>
    <row r="50" spans="1:37" ht="3" customHeight="1" x14ac:dyDescent="0.15">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22"/>
    </row>
    <row r="51" spans="1:37" ht="13.5" customHeight="1" x14ac:dyDescent="0.15">
      <c r="A51" s="5"/>
      <c r="B51" s="727" t="s">
        <v>358</v>
      </c>
      <c r="C51" s="728"/>
      <c r="D51" s="728"/>
      <c r="E51" s="728"/>
      <c r="F51" s="728"/>
      <c r="G51" s="728"/>
      <c r="H51" s="728"/>
      <c r="I51" s="728"/>
      <c r="J51" s="728"/>
      <c r="K51" s="728"/>
      <c r="L51" s="728"/>
      <c r="M51" s="728"/>
      <c r="N51" s="728"/>
      <c r="O51" s="728"/>
      <c r="P51" s="728"/>
      <c r="Q51" s="728"/>
      <c r="R51" s="728"/>
      <c r="S51" s="728"/>
      <c r="T51" s="728"/>
      <c r="U51" s="728"/>
      <c r="V51" s="728"/>
      <c r="W51" s="728"/>
      <c r="X51" s="728"/>
      <c r="Y51" s="728"/>
      <c r="Z51" s="728"/>
      <c r="AA51" s="728"/>
      <c r="AB51" s="728"/>
      <c r="AC51" s="728"/>
      <c r="AD51" s="728"/>
      <c r="AE51" s="728"/>
      <c r="AF51" s="728"/>
      <c r="AG51" s="728"/>
      <c r="AH51" s="728"/>
      <c r="AI51" s="728"/>
      <c r="AJ51" s="728"/>
      <c r="AK51" s="50"/>
    </row>
    <row r="52" spans="1:37" s="5" customFormat="1" ht="13.5" customHeight="1" x14ac:dyDescent="0.15">
      <c r="A52" s="1"/>
      <c r="B52" s="728"/>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50"/>
    </row>
    <row r="53" spans="1:37" x14ac:dyDescent="0.15">
      <c r="A53" s="5"/>
      <c r="B53" s="644" t="s">
        <v>214</v>
      </c>
      <c r="C53" s="644"/>
      <c r="D53" s="644"/>
      <c r="E53" s="644"/>
      <c r="F53" s="644"/>
      <c r="G53" s="644"/>
      <c r="H53" s="644"/>
      <c r="I53" s="644"/>
      <c r="J53" s="644"/>
      <c r="K53" s="644"/>
      <c r="L53" s="644"/>
      <c r="M53" s="644"/>
      <c r="N53" s="644"/>
      <c r="O53" s="644"/>
      <c r="P53" s="644"/>
      <c r="Q53" s="644"/>
      <c r="R53" s="644"/>
      <c r="S53" s="644"/>
      <c r="T53" s="644"/>
      <c r="U53" s="644"/>
      <c r="V53" s="644"/>
      <c r="W53" s="644"/>
      <c r="X53" s="644"/>
      <c r="Y53" s="644"/>
      <c r="Z53" s="644"/>
      <c r="AA53" s="644"/>
      <c r="AB53" s="644"/>
      <c r="AC53" s="644"/>
      <c r="AD53" s="644"/>
      <c r="AE53" s="644"/>
      <c r="AF53" s="644"/>
      <c r="AG53" s="644"/>
      <c r="AH53" s="644"/>
      <c r="AI53" s="644"/>
      <c r="AJ53" s="644"/>
      <c r="AK53" s="22"/>
    </row>
    <row r="54" spans="1:37" s="5" customFormat="1" x14ac:dyDescent="0.15">
      <c r="B54" s="726" t="s">
        <v>191</v>
      </c>
      <c r="C54" s="726"/>
      <c r="D54" s="726"/>
      <c r="E54" s="726"/>
      <c r="F54" s="726"/>
      <c r="G54" s="726"/>
      <c r="H54" s="726"/>
      <c r="I54" s="726"/>
      <c r="J54" s="726"/>
      <c r="K54" s="726"/>
      <c r="L54" s="726"/>
      <c r="M54" s="726"/>
      <c r="N54" s="726"/>
      <c r="O54" s="726"/>
      <c r="P54" s="726"/>
      <c r="Q54" s="726"/>
      <c r="R54" s="726"/>
      <c r="S54" s="726"/>
      <c r="T54" s="726"/>
      <c r="U54" s="726"/>
      <c r="V54" s="726"/>
      <c r="W54" s="726"/>
      <c r="X54" s="726"/>
      <c r="Y54" s="726"/>
      <c r="Z54" s="726"/>
      <c r="AA54" s="726"/>
      <c r="AB54" s="726"/>
      <c r="AC54" s="726"/>
      <c r="AD54" s="726"/>
      <c r="AE54" s="726"/>
      <c r="AF54" s="726"/>
      <c r="AG54" s="726"/>
      <c r="AH54" s="726"/>
      <c r="AI54" s="726"/>
      <c r="AJ54" s="726"/>
      <c r="AK54" s="20"/>
    </row>
    <row r="55" spans="1:37" s="5" customFormat="1" ht="12" customHeight="1" x14ac:dyDescent="0.15">
      <c r="A55" s="50"/>
      <c r="B55" s="726"/>
      <c r="C55" s="726"/>
      <c r="D55" s="726"/>
      <c r="E55" s="726"/>
      <c r="F55" s="726"/>
      <c r="G55" s="726"/>
      <c r="H55" s="726"/>
      <c r="I55" s="726"/>
      <c r="J55" s="726"/>
      <c r="K55" s="726"/>
      <c r="L55" s="726"/>
      <c r="M55" s="726"/>
      <c r="N55" s="726"/>
      <c r="O55" s="726"/>
      <c r="P55" s="726"/>
      <c r="Q55" s="726"/>
      <c r="R55" s="726"/>
      <c r="S55" s="726"/>
      <c r="T55" s="726"/>
      <c r="U55" s="726"/>
      <c r="V55" s="726"/>
      <c r="W55" s="726"/>
      <c r="X55" s="726"/>
      <c r="Y55" s="726"/>
      <c r="Z55" s="726"/>
      <c r="AA55" s="726"/>
      <c r="AB55" s="726"/>
      <c r="AC55" s="726"/>
      <c r="AD55" s="726"/>
      <c r="AE55" s="726"/>
      <c r="AF55" s="726"/>
      <c r="AG55" s="726"/>
      <c r="AH55" s="726"/>
      <c r="AI55" s="726"/>
      <c r="AJ55" s="726"/>
      <c r="AK55" s="20"/>
    </row>
    <row r="56" spans="1:37" s="5" customFormat="1" ht="12" customHeight="1" x14ac:dyDescent="0.15">
      <c r="B56" s="644" t="s">
        <v>257</v>
      </c>
      <c r="C56" s="644"/>
      <c r="D56" s="644"/>
      <c r="E56" s="644"/>
      <c r="F56" s="644"/>
      <c r="G56" s="644"/>
      <c r="H56" s="644"/>
      <c r="I56" s="644"/>
      <c r="J56" s="644"/>
      <c r="K56" s="644"/>
      <c r="L56" s="644"/>
      <c r="M56" s="644"/>
      <c r="N56" s="644"/>
      <c r="O56" s="644"/>
      <c r="P56" s="644"/>
      <c r="Q56" s="644"/>
      <c r="R56" s="644"/>
      <c r="S56" s="644"/>
      <c r="T56" s="644"/>
      <c r="U56" s="644"/>
      <c r="V56" s="644"/>
      <c r="W56" s="644"/>
      <c r="X56" s="644"/>
      <c r="Y56" s="644"/>
      <c r="Z56" s="644"/>
      <c r="AA56" s="644"/>
      <c r="AB56" s="644"/>
      <c r="AC56" s="644"/>
      <c r="AD56" s="644"/>
      <c r="AE56" s="644"/>
      <c r="AF56" s="644"/>
      <c r="AG56" s="644"/>
      <c r="AH56" s="644"/>
      <c r="AI56" s="644"/>
      <c r="AJ56" s="50"/>
    </row>
    <row r="57" spans="1:37" ht="12" customHeight="1" x14ac:dyDescent="0.15">
      <c r="B57" s="22" t="s">
        <v>321</v>
      </c>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row r="58" spans="1:37" s="5" customFormat="1" ht="12" customHeight="1" x14ac:dyDescent="0.15">
      <c r="B58" s="22" t="s">
        <v>333</v>
      </c>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1:37" s="5" customFormat="1" ht="12" customHeight="1" x14ac:dyDescent="0.15">
      <c r="B59" s="421" t="s">
        <v>567</v>
      </c>
      <c r="C59" s="421"/>
      <c r="D59" s="421"/>
      <c r="E59" s="421"/>
      <c r="F59" s="421"/>
      <c r="G59" s="421"/>
      <c r="H59" s="421"/>
      <c r="I59" s="421"/>
      <c r="J59" s="421"/>
      <c r="K59" s="421"/>
      <c r="L59" s="421"/>
      <c r="M59" s="421"/>
      <c r="N59" s="421"/>
      <c r="O59" s="421"/>
      <c r="P59" s="421"/>
      <c r="Q59" s="421"/>
      <c r="R59" s="421"/>
      <c r="S59" s="421"/>
      <c r="T59" s="421"/>
      <c r="U59" s="421"/>
      <c r="V59" s="421"/>
      <c r="W59" s="421"/>
      <c r="X59" s="421"/>
      <c r="Y59" s="421"/>
      <c r="Z59" s="421"/>
      <c r="AA59" s="421"/>
      <c r="AB59" s="421"/>
      <c r="AC59" s="421"/>
      <c r="AD59" s="421"/>
      <c r="AE59" s="421"/>
      <c r="AF59" s="421"/>
      <c r="AG59" s="421"/>
      <c r="AH59" s="421"/>
      <c r="AI59" s="421"/>
      <c r="AJ59" s="421"/>
      <c r="AK59" s="51"/>
    </row>
    <row r="60" spans="1:37" s="5" customFormat="1" ht="12" customHeight="1" x14ac:dyDescent="0.15">
      <c r="B60" s="421"/>
      <c r="C60" s="421"/>
      <c r="D60" s="421"/>
      <c r="E60" s="421"/>
      <c r="F60" s="421"/>
      <c r="G60" s="421"/>
      <c r="H60" s="421"/>
      <c r="I60" s="421"/>
      <c r="J60" s="421"/>
      <c r="K60" s="421"/>
      <c r="L60" s="421"/>
      <c r="M60" s="421"/>
      <c r="N60" s="421"/>
      <c r="O60" s="421"/>
      <c r="P60" s="421"/>
      <c r="Q60" s="421"/>
      <c r="R60" s="421"/>
      <c r="S60" s="421"/>
      <c r="T60" s="421"/>
      <c r="U60" s="421"/>
      <c r="V60" s="421"/>
      <c r="W60" s="421"/>
      <c r="X60" s="421"/>
      <c r="Y60" s="421"/>
      <c r="Z60" s="421"/>
      <c r="AA60" s="421"/>
      <c r="AB60" s="421"/>
      <c r="AC60" s="421"/>
      <c r="AD60" s="421"/>
      <c r="AE60" s="421"/>
      <c r="AF60" s="421"/>
      <c r="AG60" s="421"/>
      <c r="AH60" s="421"/>
      <c r="AI60" s="421"/>
      <c r="AJ60" s="421"/>
      <c r="AK60" s="51"/>
    </row>
    <row r="61" spans="1:37" s="5" customFormat="1" ht="7.5" customHeight="1" x14ac:dyDescent="0.15"/>
    <row r="62" spans="1:37" s="5" customFormat="1" ht="17.100000000000001" customHeight="1" x14ac:dyDescent="0.15">
      <c r="B62" s="5" t="s">
        <v>459</v>
      </c>
      <c r="D62" s="10"/>
    </row>
    <row r="63" spans="1:37" s="5" customFormat="1" ht="3.75" customHeight="1" x14ac:dyDescent="0.15">
      <c r="D63" s="10"/>
    </row>
    <row r="64" spans="1:37" s="5" customFormat="1" ht="14.25" customHeight="1" x14ac:dyDescent="0.15">
      <c r="D64" s="5" t="s">
        <v>267</v>
      </c>
    </row>
    <row r="65" spans="1:35" s="5" customFormat="1" ht="17.25" customHeight="1" x14ac:dyDescent="0.15">
      <c r="D65" s="5" t="s">
        <v>474</v>
      </c>
    </row>
    <row r="66" spans="1:35" s="5" customFormat="1" ht="7.5" customHeight="1" x14ac:dyDescent="0.15"/>
    <row r="67" spans="1:35" s="5" customFormat="1" ht="14.25" customHeight="1" x14ac:dyDescent="0.15">
      <c r="A67" s="1"/>
      <c r="R67" s="404" t="s">
        <v>457</v>
      </c>
      <c r="S67" s="404"/>
      <c r="T67" s="404"/>
      <c r="U67" s="404"/>
      <c r="V67" s="15" t="s">
        <v>260</v>
      </c>
      <c r="W67" s="404"/>
      <c r="X67" s="404"/>
      <c r="Y67" s="15" t="s">
        <v>259</v>
      </c>
      <c r="Z67" s="404"/>
      <c r="AA67" s="404"/>
      <c r="AB67" s="15" t="s">
        <v>258</v>
      </c>
    </row>
    <row r="68" spans="1:35" s="5" customFormat="1" ht="7.5" customHeight="1" x14ac:dyDescent="0.15">
      <c r="A68" s="1"/>
      <c r="R68" s="15"/>
      <c r="S68" s="15"/>
      <c r="T68" s="3"/>
      <c r="U68" s="15"/>
      <c r="V68" s="15"/>
      <c r="W68" s="3"/>
      <c r="X68" s="15"/>
      <c r="Y68" s="15"/>
      <c r="Z68" s="15"/>
      <c r="AA68" s="15"/>
    </row>
    <row r="69" spans="1:35" s="5" customFormat="1" ht="16.5" customHeight="1" x14ac:dyDescent="0.15">
      <c r="A69" s="1"/>
      <c r="Y69" s="3" t="s">
        <v>460</v>
      </c>
      <c r="Z69" s="3"/>
      <c r="AA69" s="3"/>
      <c r="AB69" s="3"/>
      <c r="AC69" s="405" t="s">
        <v>467</v>
      </c>
      <c r="AD69" s="405"/>
      <c r="AE69" s="405"/>
      <c r="AF69" s="405"/>
      <c r="AG69" s="405"/>
      <c r="AI69" s="16"/>
    </row>
    <row r="70" spans="1:35" ht="24" customHeight="1" x14ac:dyDescent="0.15">
      <c r="A70" s="5"/>
    </row>
  </sheetData>
  <mergeCells count="91">
    <mergeCell ref="F23:H23"/>
    <mergeCell ref="J23:J24"/>
    <mergeCell ref="N23:N24"/>
    <mergeCell ref="Y8:Z8"/>
    <mergeCell ref="Y11:AI12"/>
    <mergeCell ref="AI13:AI14"/>
    <mergeCell ref="G9:K9"/>
    <mergeCell ref="U11:W11"/>
    <mergeCell ref="AA8:AB8"/>
    <mergeCell ref="U12:W12"/>
    <mergeCell ref="U13:W13"/>
    <mergeCell ref="AG8:AH8"/>
    <mergeCell ref="AD23:AI23"/>
    <mergeCell ref="AD24:AI24"/>
    <mergeCell ref="Y14:AH14"/>
    <mergeCell ref="E27:T27"/>
    <mergeCell ref="F40:H40"/>
    <mergeCell ref="M39:M40"/>
    <mergeCell ref="E43:T43"/>
    <mergeCell ref="E41:T41"/>
    <mergeCell ref="F39:H39"/>
    <mergeCell ref="J31:J32"/>
    <mergeCell ref="F31:H31"/>
    <mergeCell ref="F32:H32"/>
    <mergeCell ref="I39:I40"/>
    <mergeCell ref="V39:AC39"/>
    <mergeCell ref="V40:AC40"/>
    <mergeCell ref="L31:M32"/>
    <mergeCell ref="J39:L39"/>
    <mergeCell ref="V35:AC35"/>
    <mergeCell ref="V36:AC36"/>
    <mergeCell ref="O39:O40"/>
    <mergeCell ref="J40:L40"/>
    <mergeCell ref="V31:AC31"/>
    <mergeCell ref="AD33:AI33"/>
    <mergeCell ref="AD34:AI34"/>
    <mergeCell ref="AD31:AI31"/>
    <mergeCell ref="AD32:AI32"/>
    <mergeCell ref="L5:AA5"/>
    <mergeCell ref="L6:AA6"/>
    <mergeCell ref="V23:AC23"/>
    <mergeCell ref="V24:AC24"/>
    <mergeCell ref="Y13:AH13"/>
    <mergeCell ref="AD8:AE8"/>
    <mergeCell ref="F16:L16"/>
    <mergeCell ref="H17:J17"/>
    <mergeCell ref="O23:P24"/>
    <mergeCell ref="B21:AK21"/>
    <mergeCell ref="L23:M24"/>
    <mergeCell ref="F24:H24"/>
    <mergeCell ref="AG39:AI39"/>
    <mergeCell ref="AG40:AI40"/>
    <mergeCell ref="V42:AC42"/>
    <mergeCell ref="V41:AC41"/>
    <mergeCell ref="AD25:AI25"/>
    <mergeCell ref="AD26:AI26"/>
    <mergeCell ref="AD35:AI35"/>
    <mergeCell ref="V32:AC32"/>
    <mergeCell ref="V34:AC34"/>
    <mergeCell ref="V33:AC33"/>
    <mergeCell ref="AD27:AI27"/>
    <mergeCell ref="AD28:AI28"/>
    <mergeCell ref="V27:AC27"/>
    <mergeCell ref="V28:AC28"/>
    <mergeCell ref="V26:AC26"/>
    <mergeCell ref="V25:AC25"/>
    <mergeCell ref="AD36:AI36"/>
    <mergeCell ref="V43:AC43"/>
    <mergeCell ref="AC69:AG69"/>
    <mergeCell ref="AD45:AI45"/>
    <mergeCell ref="B53:AJ53"/>
    <mergeCell ref="B54:AJ55"/>
    <mergeCell ref="V47:AC47"/>
    <mergeCell ref="V46:AC46"/>
    <mergeCell ref="B56:AI56"/>
    <mergeCell ref="Z67:AA67"/>
    <mergeCell ref="AD46:AI46"/>
    <mergeCell ref="B59:AJ60"/>
    <mergeCell ref="T67:U67"/>
    <mergeCell ref="W67:X67"/>
    <mergeCell ref="V45:AC45"/>
    <mergeCell ref="B51:AJ52"/>
    <mergeCell ref="R67:S67"/>
    <mergeCell ref="V48:AC48"/>
    <mergeCell ref="AD41:AI41"/>
    <mergeCell ref="AD47:AI47"/>
    <mergeCell ref="AD48:AI48"/>
    <mergeCell ref="AD43:AI43"/>
    <mergeCell ref="AD42:AI42"/>
    <mergeCell ref="AD44:AI44"/>
    <mergeCell ref="V44:AC44"/>
  </mergeCells>
  <phoneticPr fontId="3"/>
  <pageMargins left="0.59055118110236227" right="0.39370078740157483" top="0.27559055118110237" bottom="0.19685039370078741" header="0.51181102362204722" footer="0.51181102362204722"/>
  <pageSetup paperSize="9" orientation="portrait" blackAndWhite="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T82"/>
  <sheetViews>
    <sheetView showGridLines="0" topLeftCell="A16" zoomScaleNormal="100" workbookViewId="0">
      <selection activeCell="P82" sqref="P82"/>
    </sheetView>
  </sheetViews>
  <sheetFormatPr defaultColWidth="4.375" defaultRowHeight="15.75" customHeight="1" x14ac:dyDescent="0.15"/>
  <cols>
    <col min="1" max="1" width="4.375" customWidth="1"/>
    <col min="2" max="2" width="20.25" customWidth="1"/>
    <col min="3" max="3" width="5" customWidth="1"/>
    <col min="4" max="4" width="4.375" customWidth="1"/>
    <col min="5" max="5" width="4.75" style="57" customWidth="1"/>
    <col min="6" max="6" width="3.375" bestFit="1" customWidth="1"/>
    <col min="7" max="7" width="5.625" style="57" customWidth="1"/>
    <col min="8" max="9" width="4.75" customWidth="1"/>
    <col min="10" max="10" width="3.375" customWidth="1"/>
    <col min="11" max="11" width="4.875" style="57" customWidth="1"/>
    <col min="12" max="12" width="4.75" style="57" bestFit="1" customWidth="1"/>
    <col min="13" max="13" width="3.875" style="57" customWidth="1"/>
    <col min="14" max="15" width="3.375" style="57" bestFit="1" customWidth="1"/>
    <col min="16" max="16" width="6.625" style="57" customWidth="1"/>
    <col min="17" max="17" width="3.375" bestFit="1" customWidth="1"/>
    <col min="18" max="18" width="3.5" customWidth="1"/>
  </cols>
  <sheetData>
    <row r="1" spans="1:20" ht="21" customHeight="1" x14ac:dyDescent="0.15">
      <c r="Q1" s="57" t="s">
        <v>346</v>
      </c>
    </row>
    <row r="2" spans="1:20" ht="6.75" customHeight="1" x14ac:dyDescent="0.15"/>
    <row r="3" spans="1:20" ht="15.75" customHeight="1" x14ac:dyDescent="0.15">
      <c r="A3" t="s">
        <v>453</v>
      </c>
      <c r="P3" s="57" t="s">
        <v>343</v>
      </c>
    </row>
    <row r="4" spans="1:20" ht="7.5" customHeight="1" x14ac:dyDescent="0.15"/>
    <row r="5" spans="1:20" ht="13.5" x14ac:dyDescent="0.15">
      <c r="A5" t="s">
        <v>20</v>
      </c>
    </row>
    <row r="6" spans="1:20" ht="7.5" customHeight="1" x14ac:dyDescent="0.15"/>
    <row r="7" spans="1:20" ht="18.75" customHeight="1" x14ac:dyDescent="0.15">
      <c r="B7" t="s">
        <v>381</v>
      </c>
      <c r="D7" s="209"/>
      <c r="E7" s="209"/>
      <c r="F7" s="806"/>
      <c r="G7" s="806"/>
      <c r="H7" s="806"/>
      <c r="I7" s="806"/>
      <c r="J7" s="806"/>
      <c r="K7" s="806"/>
      <c r="L7" s="806"/>
      <c r="M7" s="806"/>
      <c r="N7" s="806"/>
      <c r="O7" s="806"/>
      <c r="P7" s="58" t="s">
        <v>432</v>
      </c>
      <c r="Q7" s="57" t="s">
        <v>329</v>
      </c>
      <c r="T7" t="s">
        <v>380</v>
      </c>
    </row>
    <row r="8" spans="1:20" ht="7.5" customHeight="1" x14ac:dyDescent="0.15">
      <c r="H8" s="54"/>
      <c r="I8" s="54"/>
      <c r="J8" s="54"/>
      <c r="P8" s="58"/>
    </row>
    <row r="9" spans="1:20" ht="15.75" customHeight="1" x14ac:dyDescent="0.15">
      <c r="B9" s="759" t="s">
        <v>4</v>
      </c>
      <c r="C9" s="759"/>
      <c r="D9" s="759"/>
      <c r="E9" s="759"/>
      <c r="F9" s="759" t="s">
        <v>1</v>
      </c>
      <c r="G9" s="759"/>
      <c r="H9" s="759"/>
      <c r="I9" s="759"/>
      <c r="J9" s="759"/>
      <c r="K9" s="759"/>
      <c r="L9" s="820" t="s">
        <v>322</v>
      </c>
      <c r="M9" s="760"/>
      <c r="N9" s="760"/>
      <c r="O9" s="761"/>
    </row>
    <row r="10" spans="1:20" ht="18.75" customHeight="1" x14ac:dyDescent="0.15">
      <c r="A10" s="59"/>
      <c r="B10" s="809"/>
      <c r="C10" s="809"/>
      <c r="D10" s="809"/>
      <c r="E10" s="809"/>
      <c r="F10" s="807"/>
      <c r="G10" s="807"/>
      <c r="H10" s="807"/>
      <c r="I10" s="807"/>
      <c r="J10" s="808"/>
      <c r="K10" s="60" t="s">
        <v>266</v>
      </c>
      <c r="L10" s="802" t="str">
        <f>IF(F10="","",F10/$F$14*100)</f>
        <v/>
      </c>
      <c r="M10" s="803"/>
      <c r="N10" s="803"/>
      <c r="O10" s="60" t="s">
        <v>330</v>
      </c>
      <c r="P10" s="63"/>
      <c r="Q10" s="59"/>
    </row>
    <row r="11" spans="1:20" ht="18.75" customHeight="1" x14ac:dyDescent="0.15">
      <c r="A11" s="59"/>
      <c r="B11" s="809"/>
      <c r="C11" s="809"/>
      <c r="D11" s="809"/>
      <c r="E11" s="809"/>
      <c r="F11" s="807"/>
      <c r="G11" s="807"/>
      <c r="H11" s="807"/>
      <c r="I11" s="807"/>
      <c r="J11" s="808"/>
      <c r="K11" s="60" t="s">
        <v>266</v>
      </c>
      <c r="L11" s="802" t="str">
        <f>IF(F11="","",F11/$F$14*100)</f>
        <v/>
      </c>
      <c r="M11" s="803"/>
      <c r="N11" s="803"/>
      <c r="O11" s="64" t="s">
        <v>330</v>
      </c>
      <c r="P11" s="63"/>
      <c r="Q11" s="59"/>
    </row>
    <row r="12" spans="1:20" ht="18.75" customHeight="1" x14ac:dyDescent="0.15">
      <c r="A12" s="59"/>
      <c r="B12" s="809"/>
      <c r="C12" s="809"/>
      <c r="D12" s="809"/>
      <c r="E12" s="809"/>
      <c r="F12" s="807"/>
      <c r="G12" s="807"/>
      <c r="H12" s="807"/>
      <c r="I12" s="807"/>
      <c r="J12" s="808"/>
      <c r="K12" s="60" t="s">
        <v>266</v>
      </c>
      <c r="L12" s="802" t="str">
        <f>IF(F12="","",F12/$F$14*100)</f>
        <v/>
      </c>
      <c r="M12" s="803"/>
      <c r="N12" s="803"/>
      <c r="O12" s="65" t="s">
        <v>330</v>
      </c>
      <c r="P12" s="63"/>
      <c r="Q12" s="59"/>
    </row>
    <row r="13" spans="1:20" ht="18.75" customHeight="1" thickBot="1" x14ac:dyDescent="0.2">
      <c r="A13" s="59"/>
      <c r="B13" s="816"/>
      <c r="C13" s="816"/>
      <c r="D13" s="816"/>
      <c r="E13" s="816"/>
      <c r="F13" s="804"/>
      <c r="G13" s="805"/>
      <c r="H13" s="805"/>
      <c r="I13" s="805"/>
      <c r="J13" s="805"/>
      <c r="K13" s="213" t="s">
        <v>266</v>
      </c>
      <c r="L13" s="802" t="str">
        <f>IF(F13="","",F13/$F$14*100)</f>
        <v/>
      </c>
      <c r="M13" s="803"/>
      <c r="N13" s="803"/>
      <c r="O13" s="66" t="s">
        <v>330</v>
      </c>
      <c r="P13" s="63"/>
      <c r="Q13" s="59"/>
    </row>
    <row r="14" spans="1:20" ht="18.75" customHeight="1" thickTop="1" x14ac:dyDescent="0.15">
      <c r="A14" s="59"/>
      <c r="B14" s="828" t="s">
        <v>2</v>
      </c>
      <c r="C14" s="829"/>
      <c r="D14" s="829"/>
      <c r="E14" s="830"/>
      <c r="F14" s="831" t="str">
        <f>IF(F10=""," ",SUM(F10:J13))</f>
        <v xml:space="preserve"> </v>
      </c>
      <c r="G14" s="832"/>
      <c r="H14" s="832"/>
      <c r="I14" s="832"/>
      <c r="J14" s="832"/>
      <c r="K14" s="64" t="s">
        <v>266</v>
      </c>
      <c r="L14" s="797" t="str">
        <f>IF(L10=""," ",SUM(L10:N13))</f>
        <v xml:space="preserve"> </v>
      </c>
      <c r="M14" s="798"/>
      <c r="N14" s="798"/>
      <c r="O14" s="67" t="s">
        <v>330</v>
      </c>
      <c r="P14" s="63"/>
      <c r="Q14" s="59"/>
    </row>
    <row r="15" spans="1:20" ht="15.75" customHeight="1" x14ac:dyDescent="0.15">
      <c r="A15" s="68"/>
      <c r="B15" s="801" t="s">
        <v>433</v>
      </c>
      <c r="C15" s="801"/>
      <c r="D15" s="801"/>
      <c r="E15" s="801"/>
      <c r="F15" s="801"/>
      <c r="G15" s="801"/>
      <c r="H15" s="801"/>
      <c r="I15" s="801"/>
      <c r="J15" s="801"/>
      <c r="K15" s="801"/>
      <c r="L15" s="801"/>
      <c r="M15" s="801"/>
      <c r="N15" s="801"/>
      <c r="O15" s="801"/>
      <c r="P15" s="801"/>
      <c r="Q15" s="801"/>
    </row>
    <row r="16" spans="1:20" ht="15.75" customHeight="1" x14ac:dyDescent="0.15">
      <c r="A16" s="68"/>
      <c r="B16" s="56" t="s">
        <v>434</v>
      </c>
      <c r="C16" s="56"/>
      <c r="D16" s="59"/>
      <c r="E16" s="63"/>
      <c r="F16" s="59"/>
      <c r="G16" s="63"/>
      <c r="H16" s="59"/>
      <c r="I16" s="59"/>
      <c r="J16" s="59"/>
      <c r="K16" s="62"/>
      <c r="L16" s="62"/>
      <c r="M16" s="62"/>
      <c r="N16" s="62"/>
      <c r="O16" s="63"/>
      <c r="P16" s="63"/>
      <c r="Q16" s="59"/>
    </row>
    <row r="17" spans="1:18" ht="15.75" customHeight="1" x14ac:dyDescent="0.15">
      <c r="A17" s="68"/>
      <c r="B17" s="56" t="s">
        <v>435</v>
      </c>
      <c r="C17" s="56"/>
      <c r="D17" s="59"/>
      <c r="E17" s="63"/>
      <c r="F17" s="59"/>
      <c r="G17" s="63"/>
      <c r="H17" s="59"/>
      <c r="I17" s="59"/>
      <c r="J17" s="59"/>
      <c r="K17" s="62"/>
      <c r="L17" s="62"/>
      <c r="M17" s="62"/>
      <c r="N17" s="62"/>
      <c r="O17" s="63"/>
      <c r="P17" s="63"/>
      <c r="Q17" s="59"/>
    </row>
    <row r="18" spans="1:18" ht="18.75" customHeight="1" x14ac:dyDescent="0.15">
      <c r="A18" s="68"/>
      <c r="B18" s="56"/>
      <c r="C18" s="56"/>
      <c r="D18" s="59"/>
      <c r="E18" s="63"/>
      <c r="F18" s="59"/>
      <c r="G18" s="63"/>
      <c r="H18" s="59"/>
      <c r="I18" s="59"/>
      <c r="J18" s="59"/>
      <c r="K18" s="62"/>
      <c r="L18" s="62"/>
      <c r="M18" s="62"/>
      <c r="N18" s="62"/>
      <c r="O18" s="63"/>
      <c r="P18" s="63"/>
      <c r="Q18" s="59"/>
    </row>
    <row r="19" spans="1:18" ht="18.75" customHeight="1" x14ac:dyDescent="0.15">
      <c r="A19" s="68" t="s">
        <v>83</v>
      </c>
      <c r="B19" s="56"/>
      <c r="C19" s="56"/>
      <c r="D19" s="59"/>
      <c r="E19" s="63"/>
      <c r="F19" s="59"/>
      <c r="G19" s="63"/>
      <c r="H19" s="59"/>
      <c r="I19" s="59"/>
      <c r="J19" s="59"/>
      <c r="K19" s="62"/>
      <c r="L19" s="62"/>
      <c r="M19" s="62"/>
      <c r="N19" s="77"/>
      <c r="O19" s="77"/>
      <c r="P19" s="77"/>
      <c r="Q19" s="77"/>
    </row>
    <row r="20" spans="1:18" ht="7.5" customHeight="1" x14ac:dyDescent="0.15">
      <c r="A20" s="68"/>
      <c r="B20" s="56"/>
      <c r="C20" s="56"/>
      <c r="D20" s="59"/>
      <c r="E20" s="63"/>
      <c r="F20" s="59"/>
      <c r="G20" s="63"/>
      <c r="H20" s="59"/>
      <c r="I20" s="59"/>
      <c r="J20" s="59"/>
      <c r="K20" s="62"/>
      <c r="L20" s="62"/>
      <c r="M20" s="62"/>
      <c r="N20" s="77"/>
      <c r="O20" s="77"/>
      <c r="P20" s="77"/>
      <c r="Q20" s="77"/>
    </row>
    <row r="21" spans="1:18" ht="45" customHeight="1" x14ac:dyDescent="0.15">
      <c r="A21" s="68"/>
      <c r="B21" s="212"/>
      <c r="C21" s="799" t="s">
        <v>75</v>
      </c>
      <c r="D21" s="800"/>
      <c r="E21" s="800"/>
      <c r="F21" s="800"/>
      <c r="G21" s="800"/>
      <c r="H21" s="799" t="s">
        <v>76</v>
      </c>
      <c r="I21" s="800"/>
      <c r="J21" s="800"/>
      <c r="K21" s="800"/>
      <c r="L21" s="800"/>
      <c r="M21" s="799" t="s">
        <v>78</v>
      </c>
      <c r="N21" s="799"/>
      <c r="O21" s="799"/>
      <c r="P21" s="799"/>
      <c r="Q21" s="799"/>
      <c r="R21" s="799"/>
    </row>
    <row r="22" spans="1:18" ht="22.5" customHeight="1" x14ac:dyDescent="0.15">
      <c r="A22" s="68"/>
      <c r="B22" s="210" t="s">
        <v>84</v>
      </c>
      <c r="C22" s="794"/>
      <c r="D22" s="795"/>
      <c r="E22" s="795"/>
      <c r="F22" s="61" t="s">
        <v>266</v>
      </c>
      <c r="G22" s="60" t="s">
        <v>385</v>
      </c>
      <c r="H22" s="794"/>
      <c r="I22" s="795"/>
      <c r="J22" s="795"/>
      <c r="K22" s="61" t="s">
        <v>266</v>
      </c>
      <c r="L22" s="60" t="s">
        <v>386</v>
      </c>
      <c r="M22" s="812" t="str">
        <f>IF(H22="","",(C22/H22*100-100))</f>
        <v/>
      </c>
      <c r="N22" s="813"/>
      <c r="O22" s="813"/>
      <c r="P22" s="813"/>
      <c r="Q22" s="813"/>
      <c r="R22" s="64" t="s">
        <v>330</v>
      </c>
    </row>
    <row r="23" spans="1:18" ht="22.5" customHeight="1" x14ac:dyDescent="0.15">
      <c r="A23" s="68"/>
      <c r="B23" s="211" t="s">
        <v>74</v>
      </c>
      <c r="C23" s="794"/>
      <c r="D23" s="795"/>
      <c r="E23" s="795"/>
      <c r="F23" s="61" t="s">
        <v>266</v>
      </c>
      <c r="G23" s="60" t="s">
        <v>387</v>
      </c>
      <c r="H23" s="794"/>
      <c r="I23" s="795"/>
      <c r="J23" s="795"/>
      <c r="K23" s="61" t="s">
        <v>266</v>
      </c>
      <c r="L23" s="60" t="s">
        <v>388</v>
      </c>
      <c r="M23" s="812" t="str">
        <f>IF(H23="","",(C23/H23*100-100))</f>
        <v/>
      </c>
      <c r="N23" s="813"/>
      <c r="O23" s="813"/>
      <c r="P23" s="813"/>
      <c r="Q23" s="813"/>
      <c r="R23" s="64" t="s">
        <v>330</v>
      </c>
    </row>
    <row r="24" spans="1:18" ht="18.75" customHeight="1" x14ac:dyDescent="0.15">
      <c r="A24" s="68"/>
      <c r="B24" s="56"/>
      <c r="C24" s="56"/>
      <c r="D24" s="59"/>
      <c r="E24" s="63"/>
      <c r="F24" s="59"/>
      <c r="G24" s="63"/>
      <c r="H24" s="59"/>
      <c r="I24" s="59"/>
      <c r="J24" s="59"/>
      <c r="K24" s="62"/>
      <c r="L24" s="62"/>
      <c r="M24" s="62"/>
      <c r="N24" s="62"/>
      <c r="O24" s="63"/>
      <c r="P24" s="63"/>
      <c r="Q24" s="59"/>
    </row>
    <row r="25" spans="1:18" ht="18.75" customHeight="1" x14ac:dyDescent="0.15">
      <c r="A25" s="68" t="s">
        <v>408</v>
      </c>
      <c r="B25" s="56"/>
      <c r="C25" s="56"/>
      <c r="D25" s="59"/>
      <c r="E25" s="63"/>
      <c r="F25" s="59"/>
      <c r="G25" s="63"/>
      <c r="H25" s="59"/>
      <c r="I25" s="59"/>
      <c r="J25" s="59"/>
      <c r="K25" s="62"/>
      <c r="L25" s="62"/>
      <c r="M25" s="62"/>
      <c r="N25" s="62"/>
      <c r="O25" s="63"/>
      <c r="P25" s="63"/>
      <c r="Q25" s="59"/>
    </row>
    <row r="26" spans="1:18" ht="7.5" customHeight="1" x14ac:dyDescent="0.15">
      <c r="A26" s="68"/>
      <c r="B26" s="56"/>
      <c r="C26" s="56"/>
      <c r="D26" s="59"/>
      <c r="E26" s="63"/>
      <c r="F26" s="59"/>
      <c r="G26" s="63"/>
      <c r="H26" s="59"/>
      <c r="I26" s="59"/>
      <c r="J26" s="59"/>
      <c r="K26" s="62"/>
      <c r="L26" s="62"/>
      <c r="M26" s="62"/>
      <c r="N26" s="62"/>
      <c r="O26" s="63"/>
      <c r="P26" s="63"/>
      <c r="Q26" s="59"/>
    </row>
    <row r="27" spans="1:18" ht="45" customHeight="1" x14ac:dyDescent="0.15">
      <c r="A27" s="68"/>
      <c r="B27" s="212"/>
      <c r="C27" s="799" t="s">
        <v>79</v>
      </c>
      <c r="D27" s="800"/>
      <c r="E27" s="800"/>
      <c r="F27" s="800"/>
      <c r="G27" s="800"/>
      <c r="H27" s="799" t="s">
        <v>82</v>
      </c>
      <c r="I27" s="800"/>
      <c r="J27" s="800"/>
      <c r="K27" s="800"/>
      <c r="L27" s="800"/>
      <c r="M27" s="799" t="s">
        <v>80</v>
      </c>
      <c r="N27" s="799"/>
      <c r="O27" s="799"/>
      <c r="P27" s="799"/>
      <c r="Q27" s="799"/>
      <c r="R27" s="799"/>
    </row>
    <row r="28" spans="1:18" ht="22.5" customHeight="1" x14ac:dyDescent="0.15">
      <c r="A28" s="68"/>
      <c r="B28" s="211" t="s">
        <v>84</v>
      </c>
      <c r="C28" s="794"/>
      <c r="D28" s="795"/>
      <c r="E28" s="795"/>
      <c r="F28" s="61" t="s">
        <v>266</v>
      </c>
      <c r="G28" s="60" t="s">
        <v>389</v>
      </c>
      <c r="H28" s="794"/>
      <c r="I28" s="795"/>
      <c r="J28" s="795"/>
      <c r="K28" s="61" t="s">
        <v>266</v>
      </c>
      <c r="L28" s="60" t="s">
        <v>390</v>
      </c>
      <c r="M28" s="812" t="str">
        <f>IF(C28="","",(H28/C28*100))</f>
        <v/>
      </c>
      <c r="N28" s="813"/>
      <c r="O28" s="813"/>
      <c r="P28" s="813"/>
      <c r="Q28" s="813"/>
      <c r="R28" s="60" t="s">
        <v>330</v>
      </c>
    </row>
    <row r="29" spans="1:18" ht="22.5" customHeight="1" x14ac:dyDescent="0.15">
      <c r="A29" s="68"/>
      <c r="B29" s="211" t="s">
        <v>74</v>
      </c>
      <c r="C29" s="794"/>
      <c r="D29" s="795"/>
      <c r="E29" s="795"/>
      <c r="F29" s="61" t="s">
        <v>266</v>
      </c>
      <c r="G29" s="60" t="s">
        <v>391</v>
      </c>
      <c r="H29" s="794"/>
      <c r="I29" s="795"/>
      <c r="J29" s="795"/>
      <c r="K29" s="61" t="s">
        <v>266</v>
      </c>
      <c r="L29" s="60" t="s">
        <v>392</v>
      </c>
      <c r="M29" s="812" t="str">
        <f>IF(C29="","",(H29/C29*100))</f>
        <v/>
      </c>
      <c r="N29" s="813"/>
      <c r="O29" s="813"/>
      <c r="P29" s="813"/>
      <c r="Q29" s="813"/>
      <c r="R29" s="60" t="s">
        <v>330</v>
      </c>
    </row>
    <row r="30" spans="1:18" ht="11.25" customHeight="1" x14ac:dyDescent="0.15">
      <c r="A30" s="68"/>
      <c r="B30" s="62"/>
      <c r="C30" s="221"/>
      <c r="D30" s="221"/>
      <c r="E30" s="221"/>
      <c r="F30" s="62"/>
      <c r="G30" s="62"/>
      <c r="H30" s="221"/>
      <c r="I30" s="221"/>
      <c r="J30" s="221"/>
      <c r="K30" s="62"/>
      <c r="L30" s="62"/>
      <c r="M30" s="102"/>
      <c r="N30" s="102"/>
      <c r="O30" s="102"/>
      <c r="P30" s="102"/>
      <c r="Q30" s="102"/>
      <c r="R30" s="62"/>
    </row>
    <row r="31" spans="1:18" ht="13.5" x14ac:dyDescent="0.15">
      <c r="A31" s="68"/>
      <c r="B31" s="56" t="s">
        <v>441</v>
      </c>
      <c r="C31" s="56"/>
      <c r="D31" s="59"/>
      <c r="E31" s="63"/>
      <c r="F31" s="59"/>
      <c r="G31" s="63"/>
      <c r="H31" s="59"/>
      <c r="I31" s="59"/>
      <c r="J31" s="59"/>
      <c r="K31" s="62"/>
      <c r="L31" s="62"/>
      <c r="M31" s="62"/>
      <c r="N31" s="62"/>
      <c r="O31" s="63"/>
      <c r="P31" s="63"/>
      <c r="Q31" s="59"/>
    </row>
    <row r="32" spans="1:18" ht="18.75" customHeight="1" x14ac:dyDescent="0.15">
      <c r="A32" s="59"/>
      <c r="B32" s="59"/>
      <c r="C32" s="59"/>
      <c r="D32" s="59"/>
      <c r="E32" s="63"/>
      <c r="F32" s="59"/>
      <c r="G32" s="63"/>
      <c r="H32" s="59"/>
      <c r="I32" s="59"/>
      <c r="J32" s="59"/>
      <c r="K32" s="63"/>
      <c r="L32" s="63"/>
      <c r="M32" s="63"/>
      <c r="N32" s="63"/>
      <c r="O32" s="63"/>
      <c r="P32" s="63"/>
      <c r="Q32" s="59"/>
    </row>
    <row r="33" spans="1:18" ht="18.75" customHeight="1" x14ac:dyDescent="0.15">
      <c r="A33" s="59" t="s">
        <v>436</v>
      </c>
      <c r="B33" s="70"/>
      <c r="C33" s="70"/>
      <c r="D33" s="59"/>
      <c r="E33" s="63"/>
      <c r="F33" s="59"/>
      <c r="G33" s="63"/>
      <c r="H33" s="59"/>
      <c r="I33" s="59"/>
      <c r="J33" s="59"/>
      <c r="K33" s="63"/>
      <c r="L33" s="63"/>
      <c r="M33" s="63"/>
      <c r="N33" s="63"/>
      <c r="O33" s="63"/>
      <c r="P33" s="63"/>
      <c r="Q33" s="59"/>
    </row>
    <row r="34" spans="1:18" ht="7.5" customHeight="1" x14ac:dyDescent="0.15">
      <c r="A34" s="59"/>
      <c r="B34" s="70"/>
      <c r="C34" s="70"/>
      <c r="D34" s="59"/>
      <c r="E34" s="63"/>
      <c r="F34" s="59"/>
      <c r="G34" s="63"/>
      <c r="H34" s="59"/>
      <c r="I34" s="59"/>
      <c r="J34" s="59"/>
      <c r="K34" s="63"/>
      <c r="L34" s="63"/>
      <c r="M34" s="63"/>
      <c r="N34" s="63"/>
      <c r="O34" s="63"/>
      <c r="P34" s="63"/>
      <c r="Q34" s="59"/>
    </row>
    <row r="35" spans="1:18" ht="18.75" customHeight="1" x14ac:dyDescent="0.15">
      <c r="A35" s="59"/>
      <c r="B35" s="754" t="s">
        <v>84</v>
      </c>
      <c r="C35" s="82"/>
      <c r="D35" s="69" t="s">
        <v>260</v>
      </c>
      <c r="E35" s="223"/>
      <c r="F35" s="60" t="s">
        <v>259</v>
      </c>
      <c r="G35" s="71"/>
      <c r="H35" s="61" t="s">
        <v>260</v>
      </c>
      <c r="I35" s="72"/>
      <c r="J35" s="60" t="s">
        <v>259</v>
      </c>
      <c r="K35" s="71"/>
      <c r="L35" s="61" t="s">
        <v>260</v>
      </c>
      <c r="M35" s="72"/>
      <c r="N35" s="60" t="s">
        <v>259</v>
      </c>
      <c r="O35" s="759" t="s">
        <v>414</v>
      </c>
      <c r="P35" s="759"/>
      <c r="Q35" s="759"/>
      <c r="R35" s="759"/>
    </row>
    <row r="36" spans="1:18" ht="22.5" customHeight="1" x14ac:dyDescent="0.15">
      <c r="A36" s="59"/>
      <c r="B36" s="755"/>
      <c r="C36" s="762"/>
      <c r="D36" s="763"/>
      <c r="E36" s="763"/>
      <c r="F36" s="60" t="s">
        <v>266</v>
      </c>
      <c r="G36" s="814"/>
      <c r="H36" s="815"/>
      <c r="I36" s="815"/>
      <c r="J36" s="60" t="s">
        <v>266</v>
      </c>
      <c r="K36" s="814"/>
      <c r="L36" s="815"/>
      <c r="M36" s="815"/>
      <c r="N36" s="60" t="s">
        <v>266</v>
      </c>
      <c r="O36" s="825" t="str">
        <f>IF(C36="","",SUM(C36,G36,K36))</f>
        <v/>
      </c>
      <c r="P36" s="766"/>
      <c r="Q36" s="766"/>
      <c r="R36" s="60" t="s">
        <v>266</v>
      </c>
    </row>
    <row r="37" spans="1:18" ht="16.5" customHeight="1" x14ac:dyDescent="0.15">
      <c r="A37" s="59"/>
      <c r="B37" s="91"/>
      <c r="C37" s="59"/>
      <c r="D37" s="59"/>
      <c r="E37" s="63"/>
      <c r="F37" s="59"/>
      <c r="G37" s="63"/>
      <c r="H37" s="59"/>
      <c r="I37" s="59"/>
      <c r="J37" s="59"/>
      <c r="K37" s="63"/>
      <c r="L37" s="63"/>
      <c r="M37" s="63"/>
      <c r="N37" s="63"/>
      <c r="O37" s="63"/>
      <c r="P37" s="59"/>
    </row>
    <row r="38" spans="1:18" ht="18.75" customHeight="1" x14ac:dyDescent="0.15">
      <c r="A38" s="59"/>
      <c r="B38" s="754" t="s">
        <v>424</v>
      </c>
      <c r="C38" s="71"/>
      <c r="D38" s="69" t="s">
        <v>260</v>
      </c>
      <c r="E38" s="223"/>
      <c r="F38" s="60" t="s">
        <v>259</v>
      </c>
      <c r="G38" s="71"/>
      <c r="H38" s="61" t="s">
        <v>260</v>
      </c>
      <c r="I38" s="72"/>
      <c r="J38" s="60" t="s">
        <v>259</v>
      </c>
      <c r="K38" s="71"/>
      <c r="L38" s="61" t="s">
        <v>260</v>
      </c>
      <c r="M38" s="72"/>
      <c r="N38" s="60" t="s">
        <v>259</v>
      </c>
      <c r="O38" s="759" t="s">
        <v>419</v>
      </c>
      <c r="P38" s="760"/>
      <c r="Q38" s="760"/>
      <c r="R38" s="761"/>
    </row>
    <row r="39" spans="1:18" ht="22.5" customHeight="1" x14ac:dyDescent="0.15">
      <c r="A39" s="59"/>
      <c r="B39" s="755"/>
      <c r="C39" s="762"/>
      <c r="D39" s="763"/>
      <c r="E39" s="763"/>
      <c r="F39" s="60" t="s">
        <v>266</v>
      </c>
      <c r="G39" s="814"/>
      <c r="H39" s="815"/>
      <c r="I39" s="815"/>
      <c r="J39" s="60" t="s">
        <v>266</v>
      </c>
      <c r="K39" s="814"/>
      <c r="L39" s="815"/>
      <c r="M39" s="815"/>
      <c r="N39" s="66" t="s">
        <v>266</v>
      </c>
      <c r="O39" s="764" t="str">
        <f>IF(C39="","",SUM(C39,G39,K39))</f>
        <v/>
      </c>
      <c r="P39" s="765"/>
      <c r="Q39" s="766"/>
      <c r="R39" s="60" t="s">
        <v>266</v>
      </c>
    </row>
    <row r="40" spans="1:18" ht="18.75" customHeight="1" x14ac:dyDescent="0.15">
      <c r="A40" s="59"/>
      <c r="B40" s="59"/>
      <c r="C40" s="59"/>
      <c r="D40" s="59"/>
      <c r="E40" s="63"/>
      <c r="F40" s="59"/>
      <c r="G40" s="63"/>
      <c r="H40" s="73"/>
      <c r="I40" s="73"/>
      <c r="J40" s="73"/>
      <c r="K40" s="69"/>
      <c r="L40" s="758"/>
      <c r="M40" s="758"/>
      <c r="N40" s="758"/>
      <c r="O40" s="69"/>
      <c r="P40" s="69"/>
    </row>
    <row r="41" spans="1:18" ht="13.5" x14ac:dyDescent="0.15">
      <c r="A41" s="59" t="s">
        <v>15</v>
      </c>
      <c r="B41" s="70"/>
      <c r="C41" s="70"/>
      <c r="D41" s="59"/>
      <c r="E41" s="63"/>
      <c r="F41" s="59"/>
      <c r="G41" s="63"/>
      <c r="H41" s="59"/>
      <c r="I41" s="59"/>
      <c r="J41" s="59"/>
      <c r="K41" s="63"/>
      <c r="L41" s="63"/>
      <c r="M41" s="63"/>
      <c r="N41" s="63"/>
      <c r="O41" s="63"/>
      <c r="P41" s="63"/>
      <c r="Q41" s="59"/>
    </row>
    <row r="42" spans="1:18" ht="7.5" customHeight="1" thickBot="1" x14ac:dyDescent="0.2">
      <c r="A42" s="59"/>
      <c r="B42" s="70"/>
      <c r="C42" s="251"/>
      <c r="D42" s="252"/>
      <c r="E42" s="253"/>
      <c r="F42" s="252"/>
      <c r="G42" s="253"/>
      <c r="H42" s="252"/>
      <c r="I42" s="252"/>
      <c r="J42" s="252"/>
      <c r="K42" s="253"/>
      <c r="L42" s="253"/>
      <c r="M42" s="253"/>
      <c r="N42" s="253"/>
      <c r="O42" s="253"/>
      <c r="P42" s="253"/>
      <c r="Q42" s="252"/>
      <c r="R42" s="254"/>
    </row>
    <row r="43" spans="1:18" ht="18.75" customHeight="1" thickBot="1" x14ac:dyDescent="0.2">
      <c r="A43" s="59"/>
      <c r="B43" s="774" t="s">
        <v>84</v>
      </c>
      <c r="C43" s="77"/>
      <c r="D43" s="62" t="s">
        <v>260</v>
      </c>
      <c r="E43" s="128"/>
      <c r="F43" s="250" t="s">
        <v>259</v>
      </c>
      <c r="G43" s="77"/>
      <c r="H43" s="62" t="s">
        <v>260</v>
      </c>
      <c r="I43" s="77"/>
      <c r="J43" s="250" t="s">
        <v>259</v>
      </c>
      <c r="K43" s="77"/>
      <c r="L43" s="62" t="s">
        <v>260</v>
      </c>
      <c r="M43" s="77"/>
      <c r="N43" s="250" t="s">
        <v>259</v>
      </c>
      <c r="O43" s="822" t="s">
        <v>413</v>
      </c>
      <c r="P43" s="823"/>
      <c r="Q43" s="823"/>
      <c r="R43" s="824"/>
    </row>
    <row r="44" spans="1:18" ht="22.5" customHeight="1" thickBot="1" x14ac:dyDescent="0.2">
      <c r="A44" s="59"/>
      <c r="B44" s="775"/>
      <c r="C44" s="827"/>
      <c r="D44" s="827"/>
      <c r="E44" s="827"/>
      <c r="F44" s="239" t="s">
        <v>266</v>
      </c>
      <c r="G44" s="826"/>
      <c r="H44" s="826"/>
      <c r="I44" s="826"/>
      <c r="J44" s="239" t="s">
        <v>266</v>
      </c>
      <c r="K44" s="826"/>
      <c r="L44" s="826"/>
      <c r="M44" s="826"/>
      <c r="N44" s="239" t="s">
        <v>266</v>
      </c>
      <c r="O44" s="788" t="str">
        <f>IF(C44="","",SUM(C44,G44,K44))</f>
        <v/>
      </c>
      <c r="P44" s="788"/>
      <c r="Q44" s="788"/>
      <c r="R44" s="239" t="s">
        <v>266</v>
      </c>
    </row>
    <row r="45" spans="1:18" ht="17.25" customHeight="1" thickBot="1" x14ac:dyDescent="0.2">
      <c r="A45" s="59"/>
      <c r="B45" s="91"/>
      <c r="C45" s="59"/>
      <c r="D45" s="59"/>
      <c r="E45" s="63"/>
      <c r="F45" s="59"/>
      <c r="G45" s="63"/>
      <c r="H45" s="59"/>
      <c r="I45" s="59"/>
      <c r="J45" s="59"/>
      <c r="K45" s="63"/>
      <c r="L45" s="63"/>
      <c r="M45" s="63"/>
      <c r="N45" s="63"/>
      <c r="O45" s="63"/>
      <c r="P45" s="59"/>
    </row>
    <row r="46" spans="1:18" ht="18.75" customHeight="1" thickBot="1" x14ac:dyDescent="0.2">
      <c r="A46" s="59"/>
      <c r="B46" s="774" t="s">
        <v>424</v>
      </c>
      <c r="C46" s="238"/>
      <c r="D46" s="236" t="s">
        <v>260</v>
      </c>
      <c r="E46" s="237"/>
      <c r="F46" s="239" t="s">
        <v>259</v>
      </c>
      <c r="G46" s="238"/>
      <c r="H46" s="236" t="s">
        <v>260</v>
      </c>
      <c r="I46" s="238"/>
      <c r="J46" s="239" t="s">
        <v>259</v>
      </c>
      <c r="K46" s="238"/>
      <c r="L46" s="236" t="s">
        <v>260</v>
      </c>
      <c r="M46" s="238"/>
      <c r="N46" s="239" t="s">
        <v>259</v>
      </c>
      <c r="O46" s="789" t="s">
        <v>88</v>
      </c>
      <c r="P46" s="790"/>
      <c r="Q46" s="790"/>
      <c r="R46" s="791"/>
    </row>
    <row r="47" spans="1:18" ht="22.5" customHeight="1" thickBot="1" x14ac:dyDescent="0.2">
      <c r="A47" s="59"/>
      <c r="B47" s="775"/>
      <c r="C47" s="792"/>
      <c r="D47" s="792"/>
      <c r="E47" s="792"/>
      <c r="F47" s="235" t="s">
        <v>266</v>
      </c>
      <c r="G47" s="793"/>
      <c r="H47" s="793"/>
      <c r="I47" s="793"/>
      <c r="J47" s="235" t="s">
        <v>266</v>
      </c>
      <c r="K47" s="793"/>
      <c r="L47" s="793"/>
      <c r="M47" s="793"/>
      <c r="N47" s="235" t="s">
        <v>266</v>
      </c>
      <c r="O47" s="796" t="str">
        <f>IF(C47="","",SUM(C47,G47,K47))</f>
        <v/>
      </c>
      <c r="P47" s="796"/>
      <c r="Q47" s="796"/>
      <c r="R47" s="235" t="s">
        <v>266</v>
      </c>
    </row>
    <row r="48" spans="1:18" ht="13.5" x14ac:dyDescent="0.15">
      <c r="A48" s="59"/>
      <c r="B48" s="59"/>
      <c r="C48" s="59"/>
      <c r="D48" s="59"/>
      <c r="E48" s="63"/>
      <c r="F48" s="59"/>
      <c r="G48" s="63"/>
      <c r="H48" s="73"/>
      <c r="I48" s="73"/>
      <c r="J48" s="73"/>
      <c r="K48" s="62"/>
      <c r="L48" s="218"/>
      <c r="M48" s="218"/>
      <c r="N48" s="218"/>
      <c r="O48" s="62"/>
      <c r="P48" s="62"/>
    </row>
    <row r="49" spans="1:18" ht="13.5" x14ac:dyDescent="0.15">
      <c r="A49" s="59"/>
      <c r="B49" s="59"/>
      <c r="C49" s="59"/>
      <c r="D49" s="59"/>
      <c r="E49" s="63"/>
      <c r="F49" s="59"/>
      <c r="G49" s="63"/>
      <c r="H49" s="73"/>
      <c r="I49" s="73"/>
      <c r="J49" s="73"/>
      <c r="K49" s="62"/>
      <c r="L49" s="218"/>
      <c r="M49" s="218"/>
      <c r="N49" s="218"/>
      <c r="O49" s="62"/>
      <c r="P49" s="62"/>
      <c r="Q49" s="57" t="s">
        <v>347</v>
      </c>
    </row>
    <row r="50" spans="1:18" ht="18.75" customHeight="1" x14ac:dyDescent="0.15">
      <c r="A50" s="91" t="s">
        <v>442</v>
      </c>
      <c r="B50" s="70"/>
      <c r="C50" s="70"/>
      <c r="D50" s="59"/>
      <c r="E50" s="63"/>
      <c r="F50" s="59"/>
      <c r="G50" s="63"/>
      <c r="H50" s="59"/>
      <c r="I50" s="59"/>
      <c r="J50" s="59"/>
      <c r="K50" s="63"/>
      <c r="L50" s="63"/>
      <c r="M50" s="63"/>
      <c r="N50" s="63"/>
      <c r="O50" s="63"/>
      <c r="P50" s="59"/>
    </row>
    <row r="51" spans="1:18" ht="7.5" customHeight="1" x14ac:dyDescent="0.15">
      <c r="A51" s="59"/>
      <c r="B51" s="70"/>
      <c r="C51" s="70"/>
      <c r="D51" s="59"/>
      <c r="E51" s="63"/>
      <c r="F51" s="59"/>
      <c r="G51" s="63"/>
      <c r="H51" s="59"/>
      <c r="I51" s="59"/>
      <c r="J51" s="59"/>
      <c r="K51" s="63"/>
      <c r="L51" s="63"/>
      <c r="M51" s="63"/>
      <c r="N51" s="63"/>
      <c r="O51" s="63"/>
      <c r="P51" s="59"/>
    </row>
    <row r="52" spans="1:18" ht="18.75" customHeight="1" x14ac:dyDescent="0.15">
      <c r="A52" s="59"/>
      <c r="B52" s="756" t="s">
        <v>84</v>
      </c>
      <c r="C52" s="233"/>
      <c r="D52" s="232" t="s">
        <v>260</v>
      </c>
      <c r="E52" s="233"/>
      <c r="F52" s="234" t="s">
        <v>259</v>
      </c>
      <c r="G52" s="233"/>
      <c r="H52" s="232" t="s">
        <v>260</v>
      </c>
      <c r="I52" s="233"/>
      <c r="J52" s="234" t="s">
        <v>259</v>
      </c>
      <c r="K52" s="233"/>
      <c r="L52" s="232" t="s">
        <v>260</v>
      </c>
      <c r="M52" s="233"/>
      <c r="N52" s="234" t="s">
        <v>259</v>
      </c>
      <c r="O52" s="785" t="s">
        <v>393</v>
      </c>
      <c r="P52" s="786"/>
      <c r="Q52" s="786"/>
      <c r="R52" s="787"/>
    </row>
    <row r="53" spans="1:18" ht="22.5" customHeight="1" x14ac:dyDescent="0.15">
      <c r="A53" s="59"/>
      <c r="B53" s="757"/>
      <c r="C53" s="778"/>
      <c r="D53" s="778"/>
      <c r="E53" s="778"/>
      <c r="F53" s="231" t="s">
        <v>266</v>
      </c>
      <c r="G53" s="778"/>
      <c r="H53" s="778"/>
      <c r="I53" s="778"/>
      <c r="J53" s="231" t="s">
        <v>266</v>
      </c>
      <c r="K53" s="778"/>
      <c r="L53" s="778"/>
      <c r="M53" s="778"/>
      <c r="N53" s="231" t="s">
        <v>266</v>
      </c>
      <c r="O53" s="817" t="str">
        <f>IF(C53="","",SUM(C53,G53,K53))</f>
        <v/>
      </c>
      <c r="P53" s="817"/>
      <c r="Q53" s="817"/>
      <c r="R53" s="234" t="s">
        <v>266</v>
      </c>
    </row>
    <row r="54" spans="1:18" ht="15" customHeight="1" x14ac:dyDescent="0.15">
      <c r="A54" s="59"/>
      <c r="B54" s="91"/>
      <c r="C54" s="59"/>
      <c r="D54" s="59"/>
      <c r="E54" s="63"/>
      <c r="F54" s="59"/>
      <c r="G54" s="63"/>
      <c r="H54" s="59"/>
      <c r="I54" s="59"/>
      <c r="J54" s="59"/>
      <c r="K54" s="63"/>
      <c r="L54" s="63"/>
      <c r="M54" s="63"/>
      <c r="N54" s="63"/>
      <c r="O54" s="63"/>
      <c r="P54" s="59"/>
    </row>
    <row r="55" spans="1:18" ht="18.75" customHeight="1" x14ac:dyDescent="0.15">
      <c r="A55" s="59"/>
      <c r="B55" s="781" t="s">
        <v>74</v>
      </c>
      <c r="C55" s="249"/>
      <c r="D55" s="232" t="s">
        <v>260</v>
      </c>
      <c r="E55" s="233"/>
      <c r="F55" s="234" t="s">
        <v>259</v>
      </c>
      <c r="G55" s="233"/>
      <c r="H55" s="232" t="s">
        <v>260</v>
      </c>
      <c r="I55" s="233"/>
      <c r="J55" s="234" t="s">
        <v>259</v>
      </c>
      <c r="K55" s="233"/>
      <c r="L55" s="232" t="s">
        <v>260</v>
      </c>
      <c r="M55" s="233"/>
      <c r="N55" s="234" t="s">
        <v>259</v>
      </c>
      <c r="O55" s="821" t="s">
        <v>418</v>
      </c>
      <c r="P55" s="786"/>
      <c r="Q55" s="786"/>
      <c r="R55" s="787"/>
    </row>
    <row r="56" spans="1:18" ht="22.5" customHeight="1" x14ac:dyDescent="0.15">
      <c r="A56" s="59"/>
      <c r="B56" s="782"/>
      <c r="C56" s="776"/>
      <c r="D56" s="777"/>
      <c r="E56" s="777"/>
      <c r="F56" s="234" t="s">
        <v>266</v>
      </c>
      <c r="G56" s="777"/>
      <c r="H56" s="777"/>
      <c r="I56" s="777"/>
      <c r="J56" s="234" t="s">
        <v>266</v>
      </c>
      <c r="K56" s="777"/>
      <c r="L56" s="777"/>
      <c r="M56" s="777"/>
      <c r="N56" s="234" t="s">
        <v>266</v>
      </c>
      <c r="O56" s="818" t="str">
        <f>IF(C56="","",SUM(C56,G56,K56))</f>
        <v/>
      </c>
      <c r="P56" s="818"/>
      <c r="Q56" s="818"/>
      <c r="R56" s="234" t="s">
        <v>266</v>
      </c>
    </row>
    <row r="57" spans="1:18" ht="18.75" customHeight="1" x14ac:dyDescent="0.15">
      <c r="A57" s="59"/>
      <c r="B57" s="217"/>
      <c r="C57" s="214"/>
      <c r="D57" s="214"/>
      <c r="E57" s="214"/>
      <c r="F57" s="62"/>
      <c r="G57" s="214"/>
      <c r="H57" s="214"/>
      <c r="I57" s="214"/>
      <c r="J57" s="62"/>
      <c r="K57" s="214"/>
      <c r="L57" s="214"/>
      <c r="M57" s="214"/>
      <c r="N57" s="62"/>
      <c r="O57" s="218"/>
      <c r="P57" s="218"/>
      <c r="Q57" s="218"/>
      <c r="R57" s="62"/>
    </row>
    <row r="58" spans="1:18" ht="18.75" customHeight="1" x14ac:dyDescent="0.15">
      <c r="A58" s="59" t="s">
        <v>16</v>
      </c>
      <c r="B58" s="70"/>
      <c r="C58" s="70"/>
      <c r="D58" s="59"/>
      <c r="E58" s="63"/>
      <c r="F58" s="59"/>
      <c r="G58" s="63"/>
      <c r="H58" s="59"/>
      <c r="I58" s="59"/>
      <c r="J58" s="59"/>
      <c r="K58" s="63"/>
      <c r="L58" s="63"/>
      <c r="M58" s="63"/>
      <c r="N58" s="63"/>
      <c r="O58" s="63"/>
      <c r="P58" s="59"/>
    </row>
    <row r="59" spans="1:18" ht="7.5" customHeight="1" x14ac:dyDescent="0.15">
      <c r="A59" s="59"/>
      <c r="B59" s="70"/>
      <c r="C59" s="70"/>
      <c r="D59" s="59"/>
      <c r="E59" s="63"/>
      <c r="F59" s="59"/>
      <c r="G59" s="63"/>
      <c r="H59" s="59"/>
      <c r="I59" s="59"/>
      <c r="J59" s="59"/>
      <c r="K59" s="63"/>
      <c r="L59" s="63"/>
      <c r="M59" s="63"/>
      <c r="N59" s="63"/>
      <c r="O59" s="63"/>
      <c r="P59" s="59"/>
    </row>
    <row r="60" spans="1:18" ht="18.75" customHeight="1" x14ac:dyDescent="0.15">
      <c r="A60" s="59"/>
      <c r="B60" s="783" t="s">
        <v>84</v>
      </c>
      <c r="C60" s="229"/>
      <c r="D60" s="226" t="s">
        <v>260</v>
      </c>
      <c r="E60" s="229"/>
      <c r="F60" s="227" t="s">
        <v>259</v>
      </c>
      <c r="G60" s="229"/>
      <c r="H60" s="226" t="s">
        <v>260</v>
      </c>
      <c r="I60" s="229"/>
      <c r="J60" s="227" t="s">
        <v>259</v>
      </c>
      <c r="K60" s="229"/>
      <c r="L60" s="226" t="s">
        <v>260</v>
      </c>
      <c r="M60" s="229"/>
      <c r="N60" s="227" t="s">
        <v>259</v>
      </c>
      <c r="O60" s="743" t="s">
        <v>85</v>
      </c>
      <c r="P60" s="744"/>
      <c r="Q60" s="744"/>
      <c r="R60" s="745"/>
    </row>
    <row r="61" spans="1:18" ht="22.5" customHeight="1" x14ac:dyDescent="0.15">
      <c r="A61" s="59"/>
      <c r="B61" s="784"/>
      <c r="C61" s="746"/>
      <c r="D61" s="746"/>
      <c r="E61" s="746"/>
      <c r="F61" s="225" t="s">
        <v>266</v>
      </c>
      <c r="G61" s="746"/>
      <c r="H61" s="746"/>
      <c r="I61" s="746"/>
      <c r="J61" s="225" t="s">
        <v>266</v>
      </c>
      <c r="K61" s="746"/>
      <c r="L61" s="746"/>
      <c r="M61" s="746"/>
      <c r="N61" s="225" t="s">
        <v>266</v>
      </c>
      <c r="O61" s="747" t="str">
        <f>IF(C61="","",SUM(C61,G61,K61))</f>
        <v/>
      </c>
      <c r="P61" s="747"/>
      <c r="Q61" s="747"/>
      <c r="R61" s="225" t="s">
        <v>266</v>
      </c>
    </row>
    <row r="62" spans="1:18" ht="15" customHeight="1" x14ac:dyDescent="0.15">
      <c r="A62" s="59"/>
      <c r="B62" s="91"/>
      <c r="C62" s="59"/>
      <c r="D62" s="59"/>
      <c r="E62" s="63"/>
      <c r="F62" s="59"/>
      <c r="G62" s="63"/>
      <c r="H62" s="59"/>
      <c r="I62" s="59"/>
      <c r="J62" s="59"/>
      <c r="K62" s="63"/>
      <c r="L62" s="63"/>
      <c r="M62" s="63"/>
      <c r="N62" s="63"/>
      <c r="O62" s="63"/>
      <c r="P62" s="59"/>
    </row>
    <row r="63" spans="1:18" ht="18.75" customHeight="1" x14ac:dyDescent="0.15">
      <c r="A63" s="59"/>
      <c r="B63" s="779" t="s">
        <v>74</v>
      </c>
      <c r="C63" s="229"/>
      <c r="D63" s="226" t="s">
        <v>260</v>
      </c>
      <c r="E63" s="229"/>
      <c r="F63" s="227" t="s">
        <v>259</v>
      </c>
      <c r="G63" s="229"/>
      <c r="H63" s="226" t="s">
        <v>260</v>
      </c>
      <c r="I63" s="229"/>
      <c r="J63" s="227" t="s">
        <v>259</v>
      </c>
      <c r="K63" s="229"/>
      <c r="L63" s="226" t="s">
        <v>260</v>
      </c>
      <c r="M63" s="229"/>
      <c r="N63" s="227" t="s">
        <v>259</v>
      </c>
      <c r="O63" s="743" t="s">
        <v>394</v>
      </c>
      <c r="P63" s="744"/>
      <c r="Q63" s="744"/>
      <c r="R63" s="745"/>
    </row>
    <row r="64" spans="1:18" ht="22.5" customHeight="1" x14ac:dyDescent="0.15">
      <c r="A64" s="59"/>
      <c r="B64" s="780"/>
      <c r="C64" s="746"/>
      <c r="D64" s="746"/>
      <c r="E64" s="746"/>
      <c r="F64" s="225" t="s">
        <v>266</v>
      </c>
      <c r="G64" s="746"/>
      <c r="H64" s="746"/>
      <c r="I64" s="746"/>
      <c r="J64" s="225" t="s">
        <v>266</v>
      </c>
      <c r="K64" s="746"/>
      <c r="L64" s="746"/>
      <c r="M64" s="746"/>
      <c r="N64" s="225" t="s">
        <v>266</v>
      </c>
      <c r="O64" s="747" t="str">
        <f>IF(C64="","",SUM(C64,G64,K64))</f>
        <v/>
      </c>
      <c r="P64" s="747"/>
      <c r="Q64" s="747"/>
      <c r="R64" s="225" t="s">
        <v>266</v>
      </c>
    </row>
    <row r="65" spans="1:18" ht="18.75" customHeight="1" x14ac:dyDescent="0.15">
      <c r="A65" s="59"/>
      <c r="B65" s="217"/>
      <c r="C65" s="214"/>
      <c r="D65" s="214"/>
      <c r="E65" s="214"/>
      <c r="F65" s="62"/>
      <c r="G65" s="214"/>
      <c r="H65" s="214"/>
      <c r="I65" s="214"/>
      <c r="J65" s="62"/>
      <c r="K65" s="214"/>
      <c r="L65" s="214"/>
      <c r="M65" s="214"/>
      <c r="N65" s="62"/>
      <c r="O65" s="218"/>
      <c r="P65" s="218"/>
      <c r="Q65" s="218"/>
      <c r="R65" s="62"/>
    </row>
    <row r="66" spans="1:18" ht="18.75" customHeight="1" x14ac:dyDescent="0.15">
      <c r="A66" s="59"/>
      <c r="B66" s="219" t="s">
        <v>89</v>
      </c>
      <c r="C66" s="59"/>
      <c r="D66" s="59"/>
      <c r="E66" s="63"/>
      <c r="I66" s="59"/>
      <c r="J66" s="59"/>
      <c r="N66" s="63"/>
      <c r="O66" s="63"/>
      <c r="P66" s="63"/>
      <c r="Q66" s="59"/>
    </row>
    <row r="67" spans="1:18" ht="6" customHeight="1" thickBot="1" x14ac:dyDescent="0.2">
      <c r="A67" s="59"/>
      <c r="B67" s="59"/>
      <c r="C67" s="59"/>
      <c r="D67" s="59"/>
      <c r="E67" s="63"/>
      <c r="I67" s="59"/>
      <c r="J67" s="59"/>
      <c r="K67" s="63"/>
      <c r="L67" s="63"/>
      <c r="M67" s="63"/>
      <c r="N67" s="63"/>
      <c r="O67" s="63"/>
      <c r="P67" s="63"/>
      <c r="Q67" s="59"/>
    </row>
    <row r="68" spans="1:18" ht="18.75" customHeight="1" thickBot="1" x14ac:dyDescent="0.2">
      <c r="A68" s="59"/>
      <c r="B68" s="63" t="s">
        <v>420</v>
      </c>
      <c r="C68" s="737" t="s">
        <v>395</v>
      </c>
      <c r="D68" s="736" t="str">
        <f>O36</f>
        <v/>
      </c>
      <c r="E68" s="736"/>
      <c r="F68" s="736"/>
      <c r="G68" s="736"/>
      <c r="H68" s="736"/>
      <c r="I68" s="737" t="s">
        <v>396</v>
      </c>
      <c r="J68" s="767" t="str">
        <f>O44</f>
        <v/>
      </c>
      <c r="K68" s="768"/>
      <c r="L68" s="768"/>
      <c r="M68" s="768"/>
      <c r="N68" s="769"/>
      <c r="O68" s="737" t="s">
        <v>395</v>
      </c>
      <c r="P68" s="740" t="str">
        <f>IF(J70="","",(D68/D70-J68/J70))</f>
        <v/>
      </c>
      <c r="Q68" s="738" t="s">
        <v>397</v>
      </c>
      <c r="R68" s="739"/>
    </row>
    <row r="69" spans="1:18" ht="6" customHeight="1" x14ac:dyDescent="0.15">
      <c r="A69" s="59"/>
      <c r="B69" s="63" t="s">
        <v>396</v>
      </c>
      <c r="C69" s="737"/>
      <c r="D69" s="207"/>
      <c r="E69" s="207"/>
      <c r="F69" s="208"/>
      <c r="I69" s="737"/>
      <c r="J69" s="208"/>
      <c r="M69" s="63"/>
      <c r="N69" s="63"/>
      <c r="O69" s="737"/>
      <c r="P69" s="741"/>
      <c r="Q69" s="738"/>
      <c r="R69" s="739"/>
    </row>
    <row r="70" spans="1:18" ht="18.75" customHeight="1" x14ac:dyDescent="0.15">
      <c r="A70" s="59"/>
      <c r="B70" s="63" t="s">
        <v>421</v>
      </c>
      <c r="C70" s="737"/>
      <c r="D70" s="748" t="str">
        <f>O53</f>
        <v/>
      </c>
      <c r="E70" s="749"/>
      <c r="F70" s="749"/>
      <c r="G70" s="749"/>
      <c r="H70" s="750"/>
      <c r="I70" s="737"/>
      <c r="J70" s="751" t="str">
        <f>O61</f>
        <v/>
      </c>
      <c r="K70" s="752"/>
      <c r="L70" s="752"/>
      <c r="M70" s="752"/>
      <c r="N70" s="753"/>
      <c r="O70" s="737"/>
      <c r="P70" s="742"/>
      <c r="Q70" s="738"/>
      <c r="R70" s="739"/>
    </row>
    <row r="71" spans="1:18" ht="18.75" customHeight="1" x14ac:dyDescent="0.15">
      <c r="A71" s="59"/>
      <c r="B71" s="63"/>
      <c r="C71" s="63"/>
      <c r="D71" s="215"/>
      <c r="E71" s="215"/>
      <c r="F71" s="215"/>
      <c r="G71" s="215"/>
      <c r="H71" s="215"/>
      <c r="I71" s="63"/>
      <c r="J71" s="215"/>
      <c r="K71" s="215"/>
      <c r="L71" s="215"/>
      <c r="M71" s="215"/>
      <c r="N71" s="215"/>
      <c r="O71" s="63"/>
      <c r="P71" s="216"/>
      <c r="Q71" s="59"/>
      <c r="R71" s="57"/>
    </row>
    <row r="72" spans="1:18" ht="18.75" customHeight="1" x14ac:dyDescent="0.15">
      <c r="A72" s="59"/>
      <c r="B72" s="220" t="s">
        <v>90</v>
      </c>
      <c r="C72" s="63"/>
      <c r="D72" s="215"/>
      <c r="E72" s="215"/>
      <c r="F72" s="215"/>
      <c r="G72" s="215"/>
      <c r="H72" s="215"/>
      <c r="I72" s="63"/>
      <c r="J72" s="215"/>
      <c r="K72" s="215"/>
      <c r="L72" s="215"/>
      <c r="M72" s="215"/>
      <c r="N72" s="215"/>
      <c r="O72" s="63"/>
      <c r="P72" s="216"/>
      <c r="Q72" s="59"/>
      <c r="R72" s="57"/>
    </row>
    <row r="73" spans="1:18" ht="6" customHeight="1" thickBot="1" x14ac:dyDescent="0.2">
      <c r="A73" s="59"/>
      <c r="C73" s="63"/>
      <c r="D73" s="215"/>
      <c r="E73" s="215"/>
      <c r="F73" s="215"/>
      <c r="G73" s="215"/>
      <c r="H73" s="215"/>
      <c r="I73" s="63"/>
      <c r="J73" s="215"/>
      <c r="K73" s="215"/>
      <c r="L73" s="215"/>
      <c r="M73" s="215"/>
      <c r="N73" s="215"/>
      <c r="O73" s="63"/>
      <c r="P73" s="216"/>
      <c r="Q73" s="59"/>
      <c r="R73" s="57"/>
    </row>
    <row r="74" spans="1:18" ht="18.75" customHeight="1" thickBot="1" x14ac:dyDescent="0.2">
      <c r="A74" s="59"/>
      <c r="B74" s="63" t="s">
        <v>423</v>
      </c>
      <c r="C74" s="737" t="s">
        <v>62</v>
      </c>
      <c r="D74" s="736" t="str">
        <f>O39</f>
        <v/>
      </c>
      <c r="E74" s="736"/>
      <c r="F74" s="736"/>
      <c r="G74" s="736"/>
      <c r="H74" s="736"/>
      <c r="I74" s="737" t="s">
        <v>63</v>
      </c>
      <c r="J74" s="767" t="str">
        <f>O47</f>
        <v/>
      </c>
      <c r="K74" s="768"/>
      <c r="L74" s="768"/>
      <c r="M74" s="768"/>
      <c r="N74" s="769"/>
      <c r="O74" s="737" t="s">
        <v>62</v>
      </c>
      <c r="P74" s="770" t="str">
        <f>IF(J76="","",(D74/D76-J74/J76))</f>
        <v/>
      </c>
      <c r="Q74" s="773" t="s">
        <v>398</v>
      </c>
      <c r="R74" s="739"/>
    </row>
    <row r="75" spans="1:18" ht="7.5" customHeight="1" x14ac:dyDescent="0.15">
      <c r="A75" s="59"/>
      <c r="B75" s="63" t="s">
        <v>63</v>
      </c>
      <c r="C75" s="737"/>
      <c r="D75" s="207"/>
      <c r="E75" s="207"/>
      <c r="F75" s="208"/>
      <c r="I75" s="737"/>
      <c r="J75" s="208"/>
      <c r="M75" s="63"/>
      <c r="N75" s="63"/>
      <c r="O75" s="737"/>
      <c r="P75" s="771"/>
      <c r="Q75" s="773"/>
      <c r="R75" s="739"/>
    </row>
    <row r="76" spans="1:18" ht="18.75" customHeight="1" x14ac:dyDescent="0.15">
      <c r="A76" s="59"/>
      <c r="B76" s="63" t="s">
        <v>422</v>
      </c>
      <c r="C76" s="737"/>
      <c r="D76" s="748" t="str">
        <f>O56</f>
        <v/>
      </c>
      <c r="E76" s="749"/>
      <c r="F76" s="749"/>
      <c r="G76" s="749"/>
      <c r="H76" s="750"/>
      <c r="I76" s="737"/>
      <c r="J76" s="751" t="str">
        <f>O64</f>
        <v/>
      </c>
      <c r="K76" s="752"/>
      <c r="L76" s="752"/>
      <c r="M76" s="752"/>
      <c r="N76" s="753"/>
      <c r="O76" s="737"/>
      <c r="P76" s="772"/>
      <c r="Q76" s="773"/>
      <c r="R76" s="739"/>
    </row>
    <row r="77" spans="1:18" ht="18.75" customHeight="1" x14ac:dyDescent="0.15">
      <c r="A77" s="59"/>
      <c r="B77" s="63"/>
      <c r="C77" s="63"/>
      <c r="D77" s="215"/>
      <c r="E77" s="215"/>
      <c r="F77" s="215"/>
      <c r="G77" s="215"/>
      <c r="H77" s="215"/>
      <c r="I77" s="63"/>
      <c r="J77" s="215"/>
      <c r="K77" s="215"/>
      <c r="L77" s="215"/>
      <c r="M77" s="215"/>
      <c r="N77" s="215"/>
      <c r="O77" s="63"/>
      <c r="P77" s="216"/>
      <c r="Q77" s="59"/>
      <c r="R77" s="57"/>
    </row>
    <row r="78" spans="1:18" ht="19.5" customHeight="1" x14ac:dyDescent="0.15">
      <c r="A78" s="708" t="s">
        <v>335</v>
      </c>
      <c r="B78" s="708"/>
      <c r="C78" s="708"/>
      <c r="D78" s="708"/>
      <c r="E78" s="708"/>
      <c r="F78" s="708"/>
      <c r="G78" s="708"/>
      <c r="H78" s="708"/>
      <c r="I78" s="708"/>
      <c r="J78" s="708"/>
      <c r="K78" s="708"/>
      <c r="L78" s="708"/>
      <c r="M78" s="708"/>
      <c r="N78" s="708"/>
      <c r="O78" s="708"/>
      <c r="P78" s="708"/>
      <c r="Q78" s="708"/>
    </row>
    <row r="79" spans="1:18" ht="18" customHeight="1" x14ac:dyDescent="0.15">
      <c r="A79" s="59"/>
      <c r="B79" s="59"/>
      <c r="C79" s="59" t="s">
        <v>325</v>
      </c>
      <c r="E79" s="63"/>
      <c r="F79" s="59"/>
      <c r="G79" s="63"/>
      <c r="H79" s="59"/>
      <c r="I79" s="59"/>
      <c r="J79" s="59"/>
      <c r="K79" s="63"/>
      <c r="L79" s="63"/>
      <c r="M79" s="63"/>
      <c r="N79" s="63"/>
      <c r="O79" s="63"/>
      <c r="P79" s="63"/>
      <c r="Q79" s="59"/>
    </row>
    <row r="80" spans="1:18" ht="24.75" customHeight="1" x14ac:dyDescent="0.15">
      <c r="A80" s="59"/>
      <c r="B80" s="59"/>
      <c r="C80" s="68" t="s">
        <v>326</v>
      </c>
      <c r="E80" s="63"/>
      <c r="F80" s="68"/>
      <c r="G80" s="811"/>
      <c r="H80" s="811"/>
      <c r="I80" s="811"/>
      <c r="J80" s="811"/>
      <c r="K80" s="811"/>
      <c r="L80" s="811"/>
      <c r="M80" s="811"/>
      <c r="N80" s="811"/>
      <c r="O80" s="63"/>
      <c r="P80" s="63"/>
      <c r="Q80" s="59"/>
    </row>
    <row r="81" spans="1:17" ht="24.75" customHeight="1" x14ac:dyDescent="0.15">
      <c r="A81" s="59"/>
      <c r="B81" s="59"/>
      <c r="C81" s="68" t="s">
        <v>327</v>
      </c>
      <c r="E81" s="63"/>
      <c r="F81" s="68"/>
      <c r="G81" s="810"/>
      <c r="H81" s="810"/>
      <c r="I81" s="810"/>
      <c r="J81" s="810"/>
      <c r="K81" s="810"/>
      <c r="L81" s="810"/>
      <c r="M81" s="810"/>
      <c r="N81" s="810"/>
      <c r="P81" s="74"/>
      <c r="Q81" s="59"/>
    </row>
    <row r="82" spans="1:17" ht="16.5" customHeight="1" x14ac:dyDescent="0.15">
      <c r="D82" s="55" t="s">
        <v>328</v>
      </c>
      <c r="F82" s="55"/>
      <c r="H82" s="55"/>
      <c r="I82" s="819"/>
      <c r="J82" s="819"/>
      <c r="K82" s="819"/>
      <c r="L82" s="819"/>
      <c r="M82" s="819"/>
      <c r="N82" s="819"/>
      <c r="O82" s="819"/>
    </row>
  </sheetData>
  <mergeCells count="109">
    <mergeCell ref="I82:O82"/>
    <mergeCell ref="L9:O9"/>
    <mergeCell ref="A78:Q78"/>
    <mergeCell ref="H23:J23"/>
    <mergeCell ref="C23:E23"/>
    <mergeCell ref="K39:M39"/>
    <mergeCell ref="G39:I39"/>
    <mergeCell ref="F9:K9"/>
    <mergeCell ref="B12:E12"/>
    <mergeCell ref="B35:B36"/>
    <mergeCell ref="O55:R55"/>
    <mergeCell ref="C27:G27"/>
    <mergeCell ref="O43:R43"/>
    <mergeCell ref="H28:J28"/>
    <mergeCell ref="M28:Q28"/>
    <mergeCell ref="C29:E29"/>
    <mergeCell ref="K36:M36"/>
    <mergeCell ref="O36:Q36"/>
    <mergeCell ref="K44:M44"/>
    <mergeCell ref="C44:E44"/>
    <mergeCell ref="G44:I44"/>
    <mergeCell ref="B14:E14"/>
    <mergeCell ref="F14:J14"/>
    <mergeCell ref="M22:Q22"/>
    <mergeCell ref="F7:O7"/>
    <mergeCell ref="F10:J10"/>
    <mergeCell ref="B10:E10"/>
    <mergeCell ref="B9:E9"/>
    <mergeCell ref="L10:N10"/>
    <mergeCell ref="B11:E11"/>
    <mergeCell ref="L11:N11"/>
    <mergeCell ref="G81:N81"/>
    <mergeCell ref="G80:N80"/>
    <mergeCell ref="C36:E36"/>
    <mergeCell ref="M21:R21"/>
    <mergeCell ref="M23:Q23"/>
    <mergeCell ref="M27:R27"/>
    <mergeCell ref="M29:Q29"/>
    <mergeCell ref="C22:E22"/>
    <mergeCell ref="O35:R35"/>
    <mergeCell ref="G36:I36"/>
    <mergeCell ref="F11:J11"/>
    <mergeCell ref="F12:J12"/>
    <mergeCell ref="B13:E13"/>
    <mergeCell ref="H27:L27"/>
    <mergeCell ref="O53:Q53"/>
    <mergeCell ref="O56:Q56"/>
    <mergeCell ref="G56:I56"/>
    <mergeCell ref="H22:J22"/>
    <mergeCell ref="L14:N14"/>
    <mergeCell ref="C21:G21"/>
    <mergeCell ref="H21:L21"/>
    <mergeCell ref="B15:Q15"/>
    <mergeCell ref="L12:N12"/>
    <mergeCell ref="L13:N13"/>
    <mergeCell ref="F13:J13"/>
    <mergeCell ref="C28:E28"/>
    <mergeCell ref="O44:Q44"/>
    <mergeCell ref="J68:N68"/>
    <mergeCell ref="C68:C70"/>
    <mergeCell ref="O46:R46"/>
    <mergeCell ref="C47:E47"/>
    <mergeCell ref="G47:I47"/>
    <mergeCell ref="K47:M47"/>
    <mergeCell ref="H29:J29"/>
    <mergeCell ref="C53:E53"/>
    <mergeCell ref="J70:N70"/>
    <mergeCell ref="D70:H70"/>
    <mergeCell ref="O68:O70"/>
    <mergeCell ref="O47:Q47"/>
    <mergeCell ref="B38:B39"/>
    <mergeCell ref="B52:B53"/>
    <mergeCell ref="L40:N40"/>
    <mergeCell ref="O38:R38"/>
    <mergeCell ref="C39:E39"/>
    <mergeCell ref="O39:Q39"/>
    <mergeCell ref="C64:E64"/>
    <mergeCell ref="J74:N74"/>
    <mergeCell ref="O74:O76"/>
    <mergeCell ref="P74:P76"/>
    <mergeCell ref="Q74:R76"/>
    <mergeCell ref="B43:B44"/>
    <mergeCell ref="C56:E56"/>
    <mergeCell ref="G53:I53"/>
    <mergeCell ref="K53:M53"/>
    <mergeCell ref="K56:M56"/>
    <mergeCell ref="B63:B64"/>
    <mergeCell ref="B46:B47"/>
    <mergeCell ref="B55:B56"/>
    <mergeCell ref="I68:I70"/>
    <mergeCell ref="D68:H68"/>
    <mergeCell ref="B60:B61"/>
    <mergeCell ref="O52:R52"/>
    <mergeCell ref="C74:C76"/>
    <mergeCell ref="D74:H74"/>
    <mergeCell ref="I74:I76"/>
    <mergeCell ref="Q68:R70"/>
    <mergeCell ref="P68:P70"/>
    <mergeCell ref="O60:R60"/>
    <mergeCell ref="C61:E61"/>
    <mergeCell ref="G61:I61"/>
    <mergeCell ref="K61:M61"/>
    <mergeCell ref="O61:Q61"/>
    <mergeCell ref="D76:H76"/>
    <mergeCell ref="J76:N76"/>
    <mergeCell ref="G64:I64"/>
    <mergeCell ref="K64:M64"/>
    <mergeCell ref="O64:Q64"/>
    <mergeCell ref="O63:R63"/>
  </mergeCells>
  <phoneticPr fontId="3"/>
  <printOptions horizontalCentered="1"/>
  <pageMargins left="0.59055118110236227" right="0.39370078740157483" top="0.59055118110236227" bottom="0.39370078740157483" header="0.51181102362204722" footer="0.51181102362204722"/>
  <pageSetup paperSize="9" orientation="portrait" blackAndWhite="1"/>
  <headerFooter alignWithMargins="0"/>
  <colBreaks count="1" manualBreakCount="1">
    <brk id="29" max="118" man="1"/>
  </col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N75"/>
  <sheetViews>
    <sheetView showGridLines="0" zoomScaleNormal="100" workbookViewId="0">
      <selection activeCell="Y12" sqref="Y12:AI13"/>
    </sheetView>
  </sheetViews>
  <sheetFormatPr defaultRowHeight="12" x14ac:dyDescent="0.15"/>
  <cols>
    <col min="1" max="1" width="1.25" style="1" customWidth="1"/>
    <col min="2" max="37" width="2.5" style="1" customWidth="1"/>
    <col min="38" max="49" width="2.625" style="1" customWidth="1"/>
    <col min="50" max="16384" width="9" style="1"/>
  </cols>
  <sheetData>
    <row r="1" spans="2:38" ht="13.5" customHeight="1" thickBot="1" x14ac:dyDescent="0.2">
      <c r="B1" s="400" t="s">
        <v>318</v>
      </c>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638"/>
    </row>
    <row r="2" spans="2:38" ht="14.25" customHeight="1" thickBot="1" x14ac:dyDescent="0.2">
      <c r="B2" s="632"/>
      <c r="C2" s="633"/>
      <c r="D2" s="633"/>
      <c r="E2" s="633"/>
      <c r="F2" s="633"/>
      <c r="G2" s="633"/>
      <c r="H2" s="633"/>
      <c r="I2" s="633"/>
      <c r="J2" s="633"/>
      <c r="K2" s="633"/>
      <c r="L2" s="633"/>
      <c r="M2" s="634"/>
      <c r="N2" s="631"/>
      <c r="O2" s="402"/>
      <c r="P2" s="402"/>
      <c r="Q2" s="402"/>
      <c r="R2" s="402"/>
      <c r="S2" s="402"/>
      <c r="T2" s="402"/>
      <c r="U2" s="402"/>
      <c r="V2" s="402"/>
      <c r="W2" s="402"/>
      <c r="X2" s="402"/>
      <c r="Y2" s="403"/>
      <c r="Z2" s="630"/>
      <c r="AA2" s="402"/>
      <c r="AB2" s="402"/>
      <c r="AC2" s="402"/>
      <c r="AD2" s="402"/>
      <c r="AE2" s="402"/>
      <c r="AF2" s="402"/>
      <c r="AG2" s="402"/>
      <c r="AH2" s="402"/>
      <c r="AI2" s="402"/>
      <c r="AJ2" s="402"/>
      <c r="AK2" s="403"/>
    </row>
    <row r="3" spans="2:38" ht="14.25" customHeight="1" x14ac:dyDescent="0.15">
      <c r="B3" s="635"/>
      <c r="C3" s="636"/>
      <c r="D3" s="636"/>
      <c r="E3" s="636"/>
      <c r="F3" s="636"/>
      <c r="G3" s="636"/>
      <c r="H3" s="636"/>
      <c r="I3" s="636"/>
      <c r="J3" s="636"/>
      <c r="K3" s="636"/>
      <c r="L3" s="636"/>
      <c r="M3" s="637"/>
      <c r="N3" s="630"/>
      <c r="O3" s="402"/>
      <c r="P3" s="402"/>
      <c r="Q3" s="402"/>
      <c r="R3" s="402"/>
      <c r="S3" s="402"/>
      <c r="T3" s="402"/>
      <c r="U3" s="402"/>
      <c r="V3" s="402"/>
      <c r="W3" s="402"/>
      <c r="X3" s="402"/>
      <c r="Y3" s="403"/>
      <c r="Z3" s="630"/>
      <c r="AA3" s="402"/>
      <c r="AB3" s="402"/>
      <c r="AC3" s="402"/>
      <c r="AD3" s="402"/>
      <c r="AE3" s="402"/>
      <c r="AF3" s="402"/>
      <c r="AG3" s="402"/>
      <c r="AH3" s="402"/>
      <c r="AI3" s="402"/>
      <c r="AJ3" s="402"/>
      <c r="AK3" s="403"/>
    </row>
    <row r="4" spans="2:38" ht="12.75" customHeight="1" x14ac:dyDescent="0.15">
      <c r="B4" s="26" t="s">
        <v>116</v>
      </c>
      <c r="C4" s="26"/>
      <c r="D4" s="26"/>
      <c r="E4" s="27"/>
    </row>
    <row r="5" spans="2:38" ht="9" customHeight="1" x14ac:dyDescent="0.15">
      <c r="B5" s="28"/>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364"/>
      <c r="AL5" s="83"/>
    </row>
    <row r="6" spans="2:38" s="5" customFormat="1" ht="12" customHeight="1" x14ac:dyDescent="0.15">
      <c r="B6" s="31"/>
      <c r="C6" s="3"/>
      <c r="D6" s="3"/>
      <c r="E6" s="3"/>
      <c r="F6" s="3"/>
      <c r="G6" s="3"/>
      <c r="H6" s="3"/>
      <c r="I6" s="3"/>
      <c r="J6" s="3"/>
      <c r="K6" s="3"/>
      <c r="L6" s="405" t="s">
        <v>445</v>
      </c>
      <c r="M6" s="405"/>
      <c r="N6" s="405"/>
      <c r="O6" s="405"/>
      <c r="P6" s="405"/>
      <c r="Q6" s="405"/>
      <c r="R6" s="405"/>
      <c r="S6" s="405"/>
      <c r="T6" s="405"/>
      <c r="U6" s="405"/>
      <c r="V6" s="405"/>
      <c r="W6" s="405"/>
      <c r="X6" s="405"/>
      <c r="Y6" s="405"/>
      <c r="Z6" s="405"/>
      <c r="AA6" s="406"/>
      <c r="AB6" s="3"/>
      <c r="AC6" s="3"/>
      <c r="AD6" s="3"/>
      <c r="AE6" s="3"/>
      <c r="AF6" s="3"/>
      <c r="AG6" s="3"/>
      <c r="AH6" s="3"/>
      <c r="AI6" s="3"/>
      <c r="AJ6" s="3"/>
      <c r="AK6" s="366"/>
      <c r="AL6" s="75"/>
    </row>
    <row r="7" spans="2:38" s="5" customFormat="1" ht="12" customHeight="1" x14ac:dyDescent="0.15">
      <c r="B7" s="31"/>
      <c r="C7" s="3"/>
      <c r="D7" s="3"/>
      <c r="E7" s="3"/>
      <c r="F7" s="3"/>
      <c r="G7" s="3"/>
      <c r="H7" s="3"/>
      <c r="I7" s="3"/>
      <c r="J7" s="3"/>
      <c r="K7" s="3"/>
      <c r="L7" s="405" t="s">
        <v>117</v>
      </c>
      <c r="M7" s="405"/>
      <c r="N7" s="405"/>
      <c r="O7" s="405"/>
      <c r="P7" s="405"/>
      <c r="Q7" s="405"/>
      <c r="R7" s="405"/>
      <c r="S7" s="405"/>
      <c r="T7" s="405"/>
      <c r="U7" s="405"/>
      <c r="V7" s="405"/>
      <c r="W7" s="405"/>
      <c r="X7" s="405"/>
      <c r="Y7" s="405"/>
      <c r="Z7" s="405"/>
      <c r="AA7" s="406"/>
      <c r="AB7" s="3"/>
      <c r="AC7" s="3"/>
      <c r="AD7" s="3"/>
      <c r="AE7" s="3"/>
      <c r="AF7" s="3"/>
      <c r="AG7" s="3"/>
      <c r="AH7" s="3"/>
      <c r="AI7" s="3"/>
      <c r="AJ7" s="3"/>
      <c r="AK7" s="366"/>
      <c r="AL7" s="75"/>
    </row>
    <row r="8" spans="2:38" s="5" customFormat="1" ht="8.25" customHeight="1" x14ac:dyDescent="0.15">
      <c r="B8" s="31"/>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66"/>
      <c r="AL8" s="365"/>
    </row>
    <row r="9" spans="2:38" s="5" customFormat="1" ht="13.5" customHeight="1" x14ac:dyDescent="0.15">
      <c r="B9" s="31"/>
      <c r="C9" s="3"/>
      <c r="D9" s="3"/>
      <c r="E9" s="3"/>
      <c r="F9" s="3"/>
      <c r="G9" s="3"/>
      <c r="H9" s="3"/>
      <c r="I9" s="3"/>
      <c r="J9" s="3"/>
      <c r="K9" s="3"/>
      <c r="L9" s="3"/>
      <c r="M9" s="3"/>
      <c r="N9" s="3"/>
      <c r="O9" s="3"/>
      <c r="P9" s="3"/>
      <c r="Q9" s="3"/>
      <c r="R9" s="3"/>
      <c r="S9" s="3"/>
      <c r="T9" s="3"/>
      <c r="U9" s="3"/>
      <c r="V9" s="3"/>
      <c r="W9" s="3"/>
      <c r="X9" s="3"/>
      <c r="Y9" s="404" t="s">
        <v>457</v>
      </c>
      <c r="Z9" s="404"/>
      <c r="AA9" s="404"/>
      <c r="AB9" s="404"/>
      <c r="AC9" s="15" t="s">
        <v>260</v>
      </c>
      <c r="AD9" s="404"/>
      <c r="AE9" s="404"/>
      <c r="AF9" s="15" t="s">
        <v>259</v>
      </c>
      <c r="AG9" s="404"/>
      <c r="AH9" s="404"/>
      <c r="AI9" s="15" t="s">
        <v>258</v>
      </c>
      <c r="AJ9" s="3"/>
      <c r="AK9" s="366"/>
      <c r="AL9" s="365"/>
    </row>
    <row r="10" spans="2:38" s="5" customFormat="1" x14ac:dyDescent="0.15">
      <c r="B10" s="31"/>
      <c r="C10" s="3" t="s">
        <v>458</v>
      </c>
      <c r="D10" s="3"/>
      <c r="E10" s="3"/>
      <c r="F10" s="3"/>
      <c r="G10" s="405" t="s">
        <v>468</v>
      </c>
      <c r="H10" s="405"/>
      <c r="I10" s="405"/>
      <c r="J10" s="405"/>
      <c r="K10" s="405"/>
      <c r="L10" s="3"/>
      <c r="M10" s="3" t="s">
        <v>472</v>
      </c>
      <c r="N10" s="3"/>
      <c r="O10" s="3"/>
      <c r="P10" s="3"/>
      <c r="Q10" s="3"/>
      <c r="R10" s="3"/>
      <c r="S10" s="3"/>
      <c r="T10" s="3"/>
      <c r="U10" s="3"/>
      <c r="V10" s="3"/>
      <c r="W10" s="3"/>
      <c r="X10" s="3"/>
      <c r="Y10" s="3"/>
      <c r="Z10" s="3"/>
      <c r="AA10" s="3"/>
      <c r="AB10" s="3"/>
      <c r="AC10" s="3"/>
      <c r="AD10" s="3"/>
      <c r="AE10" s="3"/>
      <c r="AF10" s="3"/>
      <c r="AG10" s="3"/>
      <c r="AH10" s="3"/>
      <c r="AI10" s="3"/>
      <c r="AJ10" s="3"/>
      <c r="AK10" s="366"/>
      <c r="AL10" s="365"/>
    </row>
    <row r="11" spans="2:38" s="5" customFormat="1" ht="8.25" customHeight="1" x14ac:dyDescent="0.15">
      <c r="B11" s="31"/>
      <c r="C11" s="3"/>
      <c r="D11" s="3"/>
      <c r="E11" s="3"/>
      <c r="F11" s="3"/>
      <c r="G11" s="19"/>
      <c r="H11" s="19"/>
      <c r="I11" s="19"/>
      <c r="J11" s="19"/>
      <c r="K11" s="19"/>
      <c r="L11" s="3"/>
      <c r="M11" s="3"/>
      <c r="N11" s="3"/>
      <c r="O11" s="3"/>
      <c r="P11" s="3"/>
      <c r="Q11" s="3"/>
      <c r="R11" s="3"/>
      <c r="S11" s="3"/>
      <c r="T11" s="3"/>
      <c r="U11" s="3"/>
      <c r="V11" s="3"/>
      <c r="W11" s="3"/>
      <c r="X11" s="3"/>
      <c r="Y11" s="3"/>
      <c r="Z11" s="3"/>
      <c r="AA11" s="3"/>
      <c r="AB11" s="3"/>
      <c r="AC11" s="3"/>
      <c r="AD11" s="3"/>
      <c r="AE11" s="3"/>
      <c r="AF11" s="3"/>
      <c r="AG11" s="3"/>
      <c r="AH11" s="3"/>
      <c r="AI11" s="3"/>
      <c r="AJ11" s="3"/>
      <c r="AK11" s="366"/>
      <c r="AL11" s="365"/>
    </row>
    <row r="12" spans="2:38" s="5" customFormat="1" ht="13.5" customHeight="1" x14ac:dyDescent="0.15">
      <c r="B12" s="31"/>
      <c r="C12" s="3"/>
      <c r="D12" s="3"/>
      <c r="E12" s="3"/>
      <c r="F12" s="3"/>
      <c r="G12" s="3"/>
      <c r="H12" s="3"/>
      <c r="I12" s="3"/>
      <c r="J12" s="3"/>
      <c r="K12" s="3"/>
      <c r="L12" s="3"/>
      <c r="M12" s="3"/>
      <c r="N12" s="3"/>
      <c r="O12" s="3"/>
      <c r="P12" s="3"/>
      <c r="Q12" s="3"/>
      <c r="R12" s="3"/>
      <c r="S12" s="3"/>
      <c r="T12" s="3"/>
      <c r="U12" s="405" t="s">
        <v>261</v>
      </c>
      <c r="V12" s="405"/>
      <c r="W12" s="405"/>
      <c r="X12" s="130"/>
      <c r="Y12" s="410"/>
      <c r="Z12" s="410"/>
      <c r="AA12" s="410"/>
      <c r="AB12" s="410"/>
      <c r="AC12" s="410"/>
      <c r="AD12" s="410"/>
      <c r="AE12" s="410"/>
      <c r="AF12" s="410"/>
      <c r="AG12" s="410"/>
      <c r="AH12" s="410"/>
      <c r="AI12" s="410"/>
      <c r="AJ12" s="3"/>
      <c r="AK12" s="366"/>
      <c r="AL12" s="75"/>
    </row>
    <row r="13" spans="2:38" s="5" customFormat="1" ht="13.5" customHeight="1" x14ac:dyDescent="0.15">
      <c r="B13" s="31"/>
      <c r="C13" s="3"/>
      <c r="D13" s="3"/>
      <c r="E13" s="3"/>
      <c r="F13" s="3"/>
      <c r="G13" s="3"/>
      <c r="H13" s="3"/>
      <c r="I13" s="3"/>
      <c r="J13" s="3"/>
      <c r="K13" s="3"/>
      <c r="L13" s="3"/>
      <c r="M13" s="3"/>
      <c r="N13" s="3"/>
      <c r="O13" s="3"/>
      <c r="P13" s="3"/>
      <c r="Q13" s="3"/>
      <c r="R13" s="3"/>
      <c r="S13" s="3"/>
      <c r="T13" s="3"/>
      <c r="U13" s="416" t="s">
        <v>262</v>
      </c>
      <c r="V13" s="416"/>
      <c r="W13" s="416"/>
      <c r="X13" s="222"/>
      <c r="Y13" s="411"/>
      <c r="Z13" s="411"/>
      <c r="AA13" s="411"/>
      <c r="AB13" s="411"/>
      <c r="AC13" s="411"/>
      <c r="AD13" s="411"/>
      <c r="AE13" s="411"/>
      <c r="AF13" s="411"/>
      <c r="AG13" s="411"/>
      <c r="AH13" s="411"/>
      <c r="AI13" s="411"/>
      <c r="AJ13" s="3"/>
      <c r="AK13" s="366"/>
      <c r="AL13" s="75"/>
    </row>
    <row r="14" spans="2:38" s="5" customFormat="1" ht="13.5" customHeight="1" x14ac:dyDescent="0.15">
      <c r="B14" s="31"/>
      <c r="C14" s="3"/>
      <c r="D14" s="3"/>
      <c r="E14" s="3"/>
      <c r="F14" s="3"/>
      <c r="G14" s="3"/>
      <c r="H14" s="3"/>
      <c r="I14" s="3"/>
      <c r="J14" s="3"/>
      <c r="K14" s="3"/>
      <c r="L14" s="3"/>
      <c r="M14" s="3"/>
      <c r="N14" s="3"/>
      <c r="O14" s="3"/>
      <c r="P14" s="3"/>
      <c r="Q14" s="3"/>
      <c r="R14" s="3"/>
      <c r="S14" s="3"/>
      <c r="T14" s="3"/>
      <c r="U14" s="627" t="s">
        <v>263</v>
      </c>
      <c r="V14" s="627"/>
      <c r="W14" s="627"/>
      <c r="X14" s="3"/>
      <c r="Y14" s="731"/>
      <c r="Z14" s="731"/>
      <c r="AA14" s="731"/>
      <c r="AB14" s="731"/>
      <c r="AC14" s="731"/>
      <c r="AD14" s="731"/>
      <c r="AE14" s="731"/>
      <c r="AF14" s="731"/>
      <c r="AG14" s="731"/>
      <c r="AH14" s="731"/>
      <c r="AI14" s="733"/>
      <c r="AJ14" s="3"/>
      <c r="AK14" s="366"/>
      <c r="AL14" s="75"/>
    </row>
    <row r="15" spans="2:38" s="5" customFormat="1" ht="13.5" customHeight="1" x14ac:dyDescent="0.15">
      <c r="B15" s="31"/>
      <c r="C15" s="3"/>
      <c r="D15" s="3"/>
      <c r="E15" s="3"/>
      <c r="F15" s="3"/>
      <c r="G15" s="3"/>
      <c r="H15" s="3"/>
      <c r="I15" s="3"/>
      <c r="J15" s="3"/>
      <c r="K15" s="3"/>
      <c r="L15" s="3"/>
      <c r="M15" s="3"/>
      <c r="N15" s="3"/>
      <c r="O15" s="3"/>
      <c r="P15" s="3"/>
      <c r="Q15" s="3"/>
      <c r="R15" s="3"/>
      <c r="S15" s="3"/>
      <c r="T15" s="3"/>
      <c r="U15" s="9" t="s">
        <v>264</v>
      </c>
      <c r="V15" s="4"/>
      <c r="W15" s="4"/>
      <c r="X15" s="4"/>
      <c r="Y15" s="735"/>
      <c r="Z15" s="735"/>
      <c r="AA15" s="735"/>
      <c r="AB15" s="735"/>
      <c r="AC15" s="735"/>
      <c r="AD15" s="735"/>
      <c r="AE15" s="735"/>
      <c r="AF15" s="735"/>
      <c r="AG15" s="735"/>
      <c r="AH15" s="735"/>
      <c r="AI15" s="734"/>
      <c r="AJ15" s="3"/>
      <c r="AK15" s="366"/>
      <c r="AL15" s="75"/>
    </row>
    <row r="16" spans="2:38" s="5" customFormat="1" ht="8.25" customHeight="1" x14ac:dyDescent="0.15">
      <c r="B16" s="31"/>
      <c r="C16" s="3"/>
      <c r="D16" s="3"/>
      <c r="E16" s="3"/>
      <c r="F16" s="3"/>
      <c r="G16" s="3"/>
      <c r="H16" s="3"/>
      <c r="I16" s="3"/>
      <c r="J16" s="3"/>
      <c r="K16" s="3"/>
      <c r="L16" s="3"/>
      <c r="M16" s="3"/>
      <c r="N16" s="3"/>
      <c r="O16" s="3"/>
      <c r="P16" s="3"/>
      <c r="Q16" s="3"/>
      <c r="R16" s="3"/>
      <c r="S16" s="3"/>
      <c r="T16" s="24"/>
      <c r="U16" s="3"/>
      <c r="V16" s="3"/>
      <c r="W16" s="3"/>
      <c r="X16" s="3"/>
      <c r="Y16" s="3"/>
      <c r="Z16" s="3"/>
      <c r="AA16" s="3"/>
      <c r="AB16" s="3"/>
      <c r="AC16" s="3"/>
      <c r="AD16" s="3"/>
      <c r="AE16" s="3"/>
      <c r="AF16" s="3"/>
      <c r="AG16" s="3"/>
      <c r="AH16" s="23"/>
      <c r="AI16" s="3"/>
      <c r="AJ16" s="3"/>
      <c r="AK16" s="366"/>
      <c r="AL16" s="365"/>
    </row>
    <row r="17" spans="2:40" s="5" customFormat="1" x14ac:dyDescent="0.15">
      <c r="B17" s="31"/>
      <c r="C17" s="188" t="s">
        <v>133</v>
      </c>
      <c r="D17" s="3"/>
      <c r="E17" s="3"/>
      <c r="F17" s="75"/>
      <c r="G17" s="75"/>
      <c r="H17" s="75"/>
      <c r="I17" s="75"/>
      <c r="J17" s="75"/>
      <c r="K17" s="75"/>
      <c r="L17" s="75"/>
      <c r="M17" s="6"/>
      <c r="N17" s="12"/>
      <c r="O17" s="12"/>
      <c r="P17" s="13"/>
      <c r="Q17" s="12"/>
      <c r="R17" s="12"/>
      <c r="S17" s="12"/>
      <c r="T17" s="17"/>
      <c r="U17" s="3"/>
      <c r="V17" s="3"/>
      <c r="W17" s="3"/>
      <c r="X17" s="3"/>
      <c r="Y17" s="3"/>
      <c r="Z17" s="3"/>
      <c r="AA17" s="3"/>
      <c r="AB17" s="3"/>
      <c r="AC17" s="3"/>
      <c r="AD17" s="3"/>
      <c r="AE17" s="3"/>
      <c r="AF17" s="3"/>
      <c r="AG17" s="3"/>
      <c r="AH17" s="18"/>
      <c r="AI17" s="3"/>
      <c r="AJ17" s="3"/>
      <c r="AK17" s="366"/>
      <c r="AL17" s="365"/>
    </row>
    <row r="18" spans="2:40" s="5" customFormat="1" x14ac:dyDescent="0.15">
      <c r="B18" s="31"/>
      <c r="C18" s="2" t="s">
        <v>134</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66"/>
      <c r="AL18" s="365"/>
    </row>
    <row r="19" spans="2:40" s="5" customFormat="1" x14ac:dyDescent="0.15">
      <c r="B19" s="31"/>
      <c r="C19" s="2" t="s">
        <v>454</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66"/>
      <c r="AL19" s="365"/>
    </row>
    <row r="20" spans="2:40" s="5" customFormat="1" ht="6" customHeight="1" x14ac:dyDescent="0.15">
      <c r="B20" s="31"/>
      <c r="C20" s="2"/>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66"/>
      <c r="AL20" s="365"/>
    </row>
    <row r="21" spans="2:40" s="5" customFormat="1" ht="15.75" customHeight="1" thickBot="1" x14ac:dyDescent="0.2">
      <c r="B21" s="31"/>
      <c r="C21" s="3" t="s">
        <v>230</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66"/>
      <c r="AL21" s="365"/>
    </row>
    <row r="22" spans="2:40" s="5" customFormat="1" ht="15.75" customHeight="1" thickBot="1" x14ac:dyDescent="0.2">
      <c r="B22" s="31"/>
      <c r="C22" s="3"/>
      <c r="D22" s="394"/>
      <c r="E22" s="395"/>
      <c r="F22" s="395"/>
      <c r="G22" s="395"/>
      <c r="H22" s="395"/>
      <c r="I22" s="395"/>
      <c r="J22" s="395"/>
      <c r="K22" s="395"/>
      <c r="L22" s="395"/>
      <c r="M22" s="395"/>
      <c r="N22" s="396"/>
      <c r="O22" s="413"/>
      <c r="P22" s="413"/>
      <c r="Q22" s="413"/>
      <c r="R22" s="413"/>
      <c r="S22" s="413"/>
      <c r="T22" s="413"/>
      <c r="U22" s="413"/>
      <c r="V22" s="413"/>
      <c r="W22" s="413"/>
      <c r="X22" s="413"/>
      <c r="Y22" s="414"/>
      <c r="Z22" s="415"/>
      <c r="AA22" s="413"/>
      <c r="AB22" s="413"/>
      <c r="AC22" s="413"/>
      <c r="AD22" s="413"/>
      <c r="AE22" s="413"/>
      <c r="AF22" s="413"/>
      <c r="AG22" s="413"/>
      <c r="AH22" s="413"/>
      <c r="AI22" s="413"/>
      <c r="AJ22" s="414"/>
      <c r="AK22" s="182"/>
      <c r="AL22" s="365"/>
    </row>
    <row r="23" spans="2:40" s="5" customFormat="1" ht="15.75" customHeight="1" x14ac:dyDescent="0.15">
      <c r="B23" s="31"/>
      <c r="C23" s="3"/>
      <c r="D23" s="397"/>
      <c r="E23" s="398"/>
      <c r="F23" s="398"/>
      <c r="G23" s="398"/>
      <c r="H23" s="398"/>
      <c r="I23" s="398"/>
      <c r="J23" s="398"/>
      <c r="K23" s="398"/>
      <c r="L23" s="398"/>
      <c r="M23" s="398"/>
      <c r="N23" s="399"/>
      <c r="O23" s="398"/>
      <c r="P23" s="398"/>
      <c r="Q23" s="398"/>
      <c r="R23" s="398"/>
      <c r="S23" s="398"/>
      <c r="T23" s="398"/>
      <c r="U23" s="398"/>
      <c r="V23" s="398"/>
      <c r="W23" s="398"/>
      <c r="X23" s="398"/>
      <c r="Y23" s="399"/>
      <c r="Z23" s="415"/>
      <c r="AA23" s="413"/>
      <c r="AB23" s="413"/>
      <c r="AC23" s="413"/>
      <c r="AD23" s="413"/>
      <c r="AE23" s="413"/>
      <c r="AF23" s="413"/>
      <c r="AG23" s="413"/>
      <c r="AH23" s="413"/>
      <c r="AI23" s="413"/>
      <c r="AJ23" s="414"/>
      <c r="AK23" s="182"/>
      <c r="AL23" s="365"/>
    </row>
    <row r="24" spans="2:40" x14ac:dyDescent="0.15">
      <c r="B24" s="34"/>
      <c r="C24" s="2"/>
      <c r="D24" s="2" t="s">
        <v>64</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367"/>
      <c r="AL24" s="199"/>
    </row>
    <row r="25" spans="2:40" x14ac:dyDescent="0.15">
      <c r="B25" s="34"/>
      <c r="C25" s="2"/>
      <c r="D25" s="2" t="s">
        <v>65</v>
      </c>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367"/>
      <c r="AL25" s="199"/>
    </row>
    <row r="26" spans="2:40" x14ac:dyDescent="0.15">
      <c r="B26" s="34"/>
      <c r="C26" s="2"/>
      <c r="D26" s="2" t="s">
        <v>66</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367"/>
      <c r="AL26" s="199"/>
    </row>
    <row r="27" spans="2:40" ht="15" customHeight="1" x14ac:dyDescent="0.15">
      <c r="B27" s="641" t="s">
        <v>265</v>
      </c>
      <c r="C27" s="639"/>
      <c r="D27" s="639"/>
      <c r="E27" s="639"/>
      <c r="F27" s="639"/>
      <c r="G27" s="639"/>
      <c r="H27" s="639"/>
      <c r="I27" s="639"/>
      <c r="J27" s="639"/>
      <c r="K27" s="639"/>
      <c r="L27" s="639"/>
      <c r="M27" s="639"/>
      <c r="N27" s="639"/>
      <c r="O27" s="639"/>
      <c r="P27" s="639"/>
      <c r="Q27" s="639"/>
      <c r="R27" s="639"/>
      <c r="S27" s="639"/>
      <c r="T27" s="639"/>
      <c r="U27" s="639"/>
      <c r="V27" s="639"/>
      <c r="W27" s="639"/>
      <c r="X27" s="639"/>
      <c r="Y27" s="639"/>
      <c r="Z27" s="639"/>
      <c r="AA27" s="639"/>
      <c r="AB27" s="639"/>
      <c r="AC27" s="639"/>
      <c r="AD27" s="639"/>
      <c r="AE27" s="639"/>
      <c r="AF27" s="639"/>
      <c r="AG27" s="639"/>
      <c r="AH27" s="639"/>
      <c r="AI27" s="639"/>
      <c r="AJ27" s="639"/>
      <c r="AK27" s="642"/>
      <c r="AL27" s="83"/>
    </row>
    <row r="28" spans="2:40" x14ac:dyDescent="0.15">
      <c r="B28" s="34"/>
      <c r="C28" s="2"/>
      <c r="D28" s="2" t="s">
        <v>128</v>
      </c>
      <c r="E28" s="2" t="s">
        <v>359</v>
      </c>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367"/>
      <c r="AL28" s="199"/>
    </row>
    <row r="29" spans="2:40" x14ac:dyDescent="0.15">
      <c r="B29" s="34"/>
      <c r="C29" s="2"/>
      <c r="D29" s="2"/>
      <c r="E29" s="2"/>
      <c r="F29" s="2"/>
      <c r="G29" s="647" t="s">
        <v>129</v>
      </c>
      <c r="H29" s="647"/>
      <c r="I29" s="647"/>
      <c r="J29" s="2"/>
      <c r="K29" s="639" t="s">
        <v>130</v>
      </c>
      <c r="L29" s="2"/>
      <c r="M29" s="639">
        <v>100</v>
      </c>
      <c r="N29" s="639"/>
      <c r="O29" s="639" t="s">
        <v>131</v>
      </c>
      <c r="P29" s="639">
        <v>100</v>
      </c>
      <c r="Q29" s="639"/>
      <c r="R29" s="2"/>
      <c r="S29" s="2"/>
      <c r="T29" s="2"/>
      <c r="U29" s="2"/>
      <c r="V29" s="2"/>
      <c r="W29" s="2"/>
      <c r="X29" s="2"/>
      <c r="Y29" s="2"/>
      <c r="Z29" s="2"/>
      <c r="AA29" s="2"/>
      <c r="AB29" s="2"/>
      <c r="AC29" s="2"/>
      <c r="AD29" s="643"/>
      <c r="AE29" s="643"/>
      <c r="AF29" s="643"/>
      <c r="AG29" s="643"/>
      <c r="AH29" s="643"/>
      <c r="AI29" s="2"/>
      <c r="AJ29" s="2"/>
      <c r="AK29" s="367"/>
      <c r="AL29" s="199"/>
    </row>
    <row r="30" spans="2:40" ht="15" customHeight="1" x14ac:dyDescent="0.15">
      <c r="B30" s="34"/>
      <c r="C30" s="2"/>
      <c r="D30" s="2"/>
      <c r="E30" s="2"/>
      <c r="F30" s="2"/>
      <c r="G30" s="639" t="s">
        <v>132</v>
      </c>
      <c r="H30" s="639"/>
      <c r="I30" s="639"/>
      <c r="J30" s="2"/>
      <c r="K30" s="639"/>
      <c r="L30" s="2"/>
      <c r="M30" s="639"/>
      <c r="N30" s="639"/>
      <c r="O30" s="639"/>
      <c r="P30" s="639"/>
      <c r="Q30" s="639"/>
      <c r="R30" s="2"/>
      <c r="S30" s="2"/>
      <c r="T30" s="2"/>
      <c r="U30" s="2"/>
      <c r="V30" s="2"/>
      <c r="W30" s="2"/>
      <c r="X30" s="2"/>
      <c r="Y30" s="2"/>
      <c r="Z30" s="2"/>
      <c r="AA30" s="2"/>
      <c r="AB30" s="2"/>
      <c r="AC30" s="187" t="s">
        <v>279</v>
      </c>
      <c r="AD30" s="187"/>
      <c r="AE30" s="187"/>
      <c r="AF30" s="648" t="str">
        <f>IF(AC32="","",(AC31/AC32*100-100))</f>
        <v/>
      </c>
      <c r="AG30" s="648"/>
      <c r="AH30" s="648"/>
      <c r="AI30" s="648"/>
      <c r="AJ30" s="192" t="s">
        <v>113</v>
      </c>
      <c r="AK30" s="367"/>
      <c r="AL30" s="199"/>
      <c r="AM30" s="2"/>
      <c r="AN30" s="2"/>
    </row>
    <row r="31" spans="2:40" ht="15.75" customHeight="1" x14ac:dyDescent="0.15">
      <c r="B31" s="34"/>
      <c r="C31" s="2"/>
      <c r="D31" s="188" t="s">
        <v>114</v>
      </c>
      <c r="E31" s="2"/>
      <c r="F31" s="2" t="s">
        <v>118</v>
      </c>
      <c r="G31" s="186"/>
      <c r="H31" s="186"/>
      <c r="I31" s="186"/>
      <c r="J31" s="2"/>
      <c r="K31" s="186"/>
      <c r="L31" s="2"/>
      <c r="M31" s="186"/>
      <c r="N31" s="186"/>
      <c r="O31" s="186"/>
      <c r="P31" s="186"/>
      <c r="Q31" s="186"/>
      <c r="R31" s="2"/>
      <c r="S31" s="2"/>
      <c r="T31" s="2"/>
      <c r="U31" s="2"/>
      <c r="V31" s="2"/>
      <c r="W31" s="2"/>
      <c r="X31" s="2"/>
      <c r="Y31" s="2"/>
      <c r="Z31" s="2"/>
      <c r="AA31" s="2"/>
      <c r="AB31" s="2"/>
      <c r="AC31" s="640"/>
      <c r="AD31" s="640"/>
      <c r="AE31" s="640"/>
      <c r="AF31" s="640"/>
      <c r="AG31" s="640"/>
      <c r="AH31" s="640"/>
      <c r="AI31" s="640"/>
      <c r="AJ31" s="193" t="s">
        <v>266</v>
      </c>
      <c r="AK31" s="201"/>
      <c r="AL31" s="186"/>
      <c r="AM31" s="2"/>
      <c r="AN31" s="2"/>
    </row>
    <row r="32" spans="2:40" ht="15.75" customHeight="1" x14ac:dyDescent="0.15">
      <c r="B32" s="34"/>
      <c r="C32" s="2"/>
      <c r="D32" s="188" t="s">
        <v>341</v>
      </c>
      <c r="E32" s="2"/>
      <c r="F32" s="2" t="s">
        <v>135</v>
      </c>
      <c r="G32" s="186"/>
      <c r="H32" s="186"/>
      <c r="I32" s="186"/>
      <c r="J32" s="2"/>
      <c r="K32" s="186"/>
      <c r="L32" s="2"/>
      <c r="M32" s="186"/>
      <c r="N32" s="186"/>
      <c r="O32" s="186"/>
      <c r="P32" s="186"/>
      <c r="Q32" s="186"/>
      <c r="R32" s="2"/>
      <c r="S32" s="2"/>
      <c r="T32" s="2"/>
      <c r="U32" s="2"/>
      <c r="V32" s="2"/>
      <c r="W32" s="2"/>
      <c r="X32" s="2"/>
      <c r="Y32" s="2"/>
      <c r="Z32" s="2"/>
      <c r="AA32" s="2"/>
      <c r="AB32" s="2"/>
      <c r="AC32" s="640"/>
      <c r="AD32" s="640"/>
      <c r="AE32" s="640"/>
      <c r="AF32" s="640"/>
      <c r="AG32" s="640"/>
      <c r="AH32" s="640"/>
      <c r="AI32" s="640"/>
      <c r="AJ32" s="200" t="s">
        <v>266</v>
      </c>
      <c r="AK32" s="201"/>
      <c r="AL32" s="186"/>
      <c r="AM32" s="2"/>
      <c r="AN32" s="2"/>
    </row>
    <row r="33" spans="2:40" ht="6" customHeight="1" x14ac:dyDescent="0.15">
      <c r="B33" s="3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02"/>
      <c r="AK33" s="367"/>
      <c r="AL33" s="199"/>
      <c r="AM33" s="2"/>
      <c r="AN33" s="2"/>
    </row>
    <row r="34" spans="2:40" x14ac:dyDescent="0.15">
      <c r="B34" s="34"/>
      <c r="C34" s="2"/>
      <c r="D34" s="2" t="s">
        <v>125</v>
      </c>
      <c r="E34" s="2" t="s">
        <v>360</v>
      </c>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367"/>
      <c r="AL34" s="199"/>
      <c r="AM34" s="2"/>
      <c r="AN34" s="2"/>
    </row>
    <row r="35" spans="2:40" ht="12.75" customHeight="1" x14ac:dyDescent="0.15">
      <c r="B35" s="34"/>
      <c r="C35" s="2"/>
      <c r="D35" s="2"/>
      <c r="E35" s="2"/>
      <c r="F35" s="2"/>
      <c r="G35" s="647" t="s">
        <v>120</v>
      </c>
      <c r="H35" s="647"/>
      <c r="I35" s="647"/>
      <c r="J35" s="2"/>
      <c r="K35" s="639" t="s">
        <v>119</v>
      </c>
      <c r="L35" s="2"/>
      <c r="M35" s="639">
        <v>100</v>
      </c>
      <c r="N35" s="639"/>
      <c r="O35" s="2"/>
      <c r="P35" s="2"/>
      <c r="Q35" s="2"/>
      <c r="R35" s="2"/>
      <c r="S35" s="2"/>
      <c r="T35" s="2"/>
      <c r="U35" s="2"/>
      <c r="V35" s="2"/>
      <c r="W35" s="2"/>
      <c r="X35" s="2"/>
      <c r="Y35" s="2"/>
      <c r="Z35" s="2"/>
      <c r="AA35" s="2"/>
      <c r="AB35" s="2"/>
      <c r="AC35" s="2"/>
      <c r="AD35" s="2"/>
      <c r="AE35" s="2"/>
      <c r="AF35" s="639"/>
      <c r="AG35" s="639"/>
      <c r="AH35" s="639"/>
      <c r="AI35" s="639"/>
      <c r="AJ35" s="639"/>
      <c r="AK35" s="367"/>
      <c r="AL35" s="199"/>
      <c r="AM35" s="2"/>
      <c r="AN35" s="2"/>
    </row>
    <row r="36" spans="2:40" ht="14.25" customHeight="1" x14ac:dyDescent="0.15">
      <c r="B36" s="34"/>
      <c r="C36" s="2"/>
      <c r="D36" s="2"/>
      <c r="E36" s="2"/>
      <c r="F36" s="2"/>
      <c r="G36" s="639" t="s">
        <v>123</v>
      </c>
      <c r="H36" s="639"/>
      <c r="I36" s="639"/>
      <c r="J36" s="2" t="s">
        <v>124</v>
      </c>
      <c r="K36" s="639"/>
      <c r="L36" s="2"/>
      <c r="M36" s="639"/>
      <c r="N36" s="639"/>
      <c r="O36" s="2"/>
      <c r="P36" s="2"/>
      <c r="Q36" s="2"/>
      <c r="R36" s="2"/>
      <c r="S36" s="2"/>
      <c r="T36" s="2"/>
      <c r="U36" s="2"/>
      <c r="V36" s="2"/>
      <c r="W36" s="2"/>
      <c r="X36" s="2"/>
      <c r="Y36" s="2"/>
      <c r="Z36" s="2"/>
      <c r="AA36" s="2"/>
      <c r="AB36" s="2"/>
      <c r="AC36" s="187" t="s">
        <v>275</v>
      </c>
      <c r="AD36" s="187"/>
      <c r="AE36" s="187"/>
      <c r="AF36" s="837" t="str">
        <f>IF(AC37="","",(AC38/AC37*100))</f>
        <v/>
      </c>
      <c r="AG36" s="837"/>
      <c r="AH36" s="837"/>
      <c r="AI36" s="837"/>
      <c r="AJ36" s="192" t="s">
        <v>115</v>
      </c>
      <c r="AK36" s="201"/>
      <c r="AL36" s="186"/>
      <c r="AM36" s="2"/>
      <c r="AN36" s="2"/>
    </row>
    <row r="37" spans="2:40" ht="15.75" customHeight="1" x14ac:dyDescent="0.15">
      <c r="B37" s="34"/>
      <c r="C37" s="2"/>
      <c r="D37" s="188" t="s">
        <v>126</v>
      </c>
      <c r="E37" s="2"/>
      <c r="F37" s="2" t="s">
        <v>136</v>
      </c>
      <c r="G37" s="2"/>
      <c r="H37" s="2"/>
      <c r="I37" s="2"/>
      <c r="J37" s="2"/>
      <c r="K37" s="2"/>
      <c r="L37" s="2"/>
      <c r="M37" s="2"/>
      <c r="N37" s="2"/>
      <c r="O37" s="2"/>
      <c r="P37" s="2"/>
      <c r="Q37" s="2"/>
      <c r="R37" s="2"/>
      <c r="S37" s="2"/>
      <c r="T37" s="2"/>
      <c r="U37" s="2"/>
      <c r="V37" s="2"/>
      <c r="W37" s="2"/>
      <c r="X37" s="2"/>
      <c r="Y37" s="2"/>
      <c r="Z37" s="2"/>
      <c r="AA37" s="2"/>
      <c r="AB37" s="2"/>
      <c r="AC37" s="640"/>
      <c r="AD37" s="640"/>
      <c r="AE37" s="640"/>
      <c r="AF37" s="640"/>
      <c r="AG37" s="640"/>
      <c r="AH37" s="640"/>
      <c r="AI37" s="640"/>
      <c r="AJ37" s="194" t="s">
        <v>266</v>
      </c>
      <c r="AK37" s="201"/>
      <c r="AL37" s="186"/>
      <c r="AM37" s="2"/>
      <c r="AN37" s="2"/>
    </row>
    <row r="38" spans="2:40" ht="15.75" customHeight="1" x14ac:dyDescent="0.15">
      <c r="B38" s="34"/>
      <c r="C38" s="186"/>
      <c r="D38" s="188" t="s">
        <v>127</v>
      </c>
      <c r="E38" s="2"/>
      <c r="F38" s="2" t="s">
        <v>137</v>
      </c>
      <c r="G38" s="2"/>
      <c r="H38" s="2"/>
      <c r="I38" s="2"/>
      <c r="J38" s="2"/>
      <c r="K38" s="2"/>
      <c r="L38" s="2"/>
      <c r="M38" s="2"/>
      <c r="N38" s="2"/>
      <c r="O38" s="2"/>
      <c r="P38" s="2"/>
      <c r="Q38" s="2"/>
      <c r="R38" s="2"/>
      <c r="S38" s="2"/>
      <c r="T38" s="2"/>
      <c r="U38" s="2"/>
      <c r="V38" s="2"/>
      <c r="W38" s="2"/>
      <c r="X38" s="2"/>
      <c r="Y38" s="2"/>
      <c r="Z38" s="2"/>
      <c r="AA38" s="2"/>
      <c r="AB38" s="2"/>
      <c r="AC38" s="640"/>
      <c r="AD38" s="640"/>
      <c r="AE38" s="640"/>
      <c r="AF38" s="640"/>
      <c r="AG38" s="640"/>
      <c r="AH38" s="640"/>
      <c r="AI38" s="640"/>
      <c r="AJ38" s="194" t="s">
        <v>266</v>
      </c>
      <c r="AK38" s="201"/>
      <c r="AL38" s="186"/>
      <c r="AM38" s="2"/>
      <c r="AN38" s="2"/>
    </row>
    <row r="39" spans="2:40" ht="6" customHeight="1" x14ac:dyDescent="0.15">
      <c r="B39" s="3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197"/>
      <c r="AL39" s="52"/>
      <c r="AM39" s="52"/>
      <c r="AN39" s="2"/>
    </row>
    <row r="40" spans="2:40" x14ac:dyDescent="0.15">
      <c r="B40" s="34"/>
      <c r="C40" s="2"/>
      <c r="D40" s="52" t="s">
        <v>361</v>
      </c>
      <c r="F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368"/>
      <c r="AL40" s="52"/>
      <c r="AM40" s="52"/>
      <c r="AN40" s="2"/>
    </row>
    <row r="41" spans="2:40" ht="12" customHeight="1" x14ac:dyDescent="0.15">
      <c r="B41" s="34"/>
      <c r="C41" s="2"/>
      <c r="D41" s="52"/>
      <c r="E41" s="52"/>
      <c r="F41" s="52"/>
      <c r="G41" s="647" t="s">
        <v>192</v>
      </c>
      <c r="H41" s="647"/>
      <c r="I41" s="647"/>
      <c r="J41" s="639" t="s">
        <v>121</v>
      </c>
      <c r="K41" s="647" t="s">
        <v>194</v>
      </c>
      <c r="L41" s="647"/>
      <c r="M41" s="647"/>
      <c r="N41" s="639" t="s">
        <v>122</v>
      </c>
      <c r="O41" s="52"/>
      <c r="P41" s="639" t="s">
        <v>196</v>
      </c>
      <c r="Q41" s="52"/>
      <c r="R41" s="52"/>
      <c r="S41" s="52"/>
      <c r="T41" s="52"/>
      <c r="U41" s="52"/>
      <c r="V41" s="52"/>
      <c r="W41" s="52"/>
      <c r="X41" s="52"/>
      <c r="Y41" s="52"/>
      <c r="Z41" s="52"/>
      <c r="AA41" s="52"/>
      <c r="AB41" s="52"/>
      <c r="AC41" s="52"/>
      <c r="AD41" s="52"/>
      <c r="AE41" s="643"/>
      <c r="AF41" s="643"/>
      <c r="AG41" s="643"/>
      <c r="AH41" s="643"/>
      <c r="AI41" s="643"/>
      <c r="AJ41" s="643"/>
      <c r="AK41" s="368"/>
      <c r="AL41" s="52"/>
      <c r="AM41" s="52"/>
      <c r="AN41" s="2"/>
    </row>
    <row r="42" spans="2:40" ht="14.25" customHeight="1" x14ac:dyDescent="0.15">
      <c r="B42" s="34"/>
      <c r="C42" s="52"/>
      <c r="D42" s="2"/>
      <c r="E42" s="52"/>
      <c r="F42" s="52"/>
      <c r="G42" s="639" t="s">
        <v>193</v>
      </c>
      <c r="H42" s="639"/>
      <c r="I42" s="639"/>
      <c r="J42" s="639"/>
      <c r="K42" s="639" t="s">
        <v>195</v>
      </c>
      <c r="L42" s="639"/>
      <c r="M42" s="639"/>
      <c r="N42" s="639"/>
      <c r="O42" s="52"/>
      <c r="P42" s="639"/>
      <c r="Q42" s="52"/>
      <c r="R42" s="52"/>
      <c r="S42" s="52"/>
      <c r="T42" s="52"/>
      <c r="U42" s="52"/>
      <c r="V42" s="52"/>
      <c r="W42" s="52"/>
      <c r="X42" s="52"/>
      <c r="Y42" s="52"/>
      <c r="Z42" s="52"/>
      <c r="AA42" s="52"/>
      <c r="AB42" s="52"/>
      <c r="AC42" s="187" t="s">
        <v>197</v>
      </c>
      <c r="AD42" s="187"/>
      <c r="AE42" s="648" t="str">
        <f>IF(AC46="","",(AC43/AC45-AC44/AC46))</f>
        <v/>
      </c>
      <c r="AF42" s="648"/>
      <c r="AG42" s="648"/>
      <c r="AH42" s="648"/>
      <c r="AI42" s="648"/>
      <c r="AJ42" s="192"/>
      <c r="AK42" s="367"/>
      <c r="AL42" s="52"/>
      <c r="AM42" s="52"/>
      <c r="AN42" s="2"/>
    </row>
    <row r="43" spans="2:40" ht="15.75" customHeight="1" x14ac:dyDescent="0.15">
      <c r="B43" s="34"/>
      <c r="C43" s="52"/>
      <c r="D43" s="838" t="s">
        <v>202</v>
      </c>
      <c r="E43" s="838"/>
      <c r="F43" s="2" t="s">
        <v>205</v>
      </c>
      <c r="H43" s="2"/>
      <c r="I43" s="2"/>
      <c r="J43" s="2"/>
      <c r="K43" s="2"/>
      <c r="L43" s="2"/>
      <c r="M43" s="2"/>
      <c r="N43" s="2"/>
      <c r="O43" s="2"/>
      <c r="P43" s="2"/>
      <c r="Q43" s="2"/>
      <c r="R43" s="2"/>
      <c r="S43" s="2"/>
      <c r="T43" s="2"/>
      <c r="U43" s="2"/>
      <c r="V43" s="2"/>
      <c r="W43" s="52"/>
      <c r="X43" s="52"/>
      <c r="Y43" s="52"/>
      <c r="Z43" s="52"/>
      <c r="AA43" s="52"/>
      <c r="AB43" s="52"/>
      <c r="AC43" s="640"/>
      <c r="AD43" s="640"/>
      <c r="AE43" s="640"/>
      <c r="AF43" s="640"/>
      <c r="AG43" s="640"/>
      <c r="AH43" s="640"/>
      <c r="AI43" s="640"/>
      <c r="AJ43" s="194" t="s">
        <v>266</v>
      </c>
      <c r="AK43" s="201"/>
      <c r="AL43" s="186"/>
      <c r="AM43" s="52"/>
      <c r="AN43" s="2"/>
    </row>
    <row r="44" spans="2:40" ht="15.75" customHeight="1" x14ac:dyDescent="0.15">
      <c r="B44" s="34"/>
      <c r="C44" s="52"/>
      <c r="D44" s="838" t="s">
        <v>227</v>
      </c>
      <c r="E44" s="838"/>
      <c r="F44" s="2" t="s">
        <v>206</v>
      </c>
      <c r="G44" s="2"/>
      <c r="H44" s="2"/>
      <c r="I44" s="2"/>
      <c r="J44" s="2"/>
      <c r="K44" s="2"/>
      <c r="L44" s="2"/>
      <c r="M44" s="2"/>
      <c r="N44" s="2"/>
      <c r="O44" s="2"/>
      <c r="P44" s="2"/>
      <c r="Q44" s="2"/>
      <c r="R44" s="2"/>
      <c r="S44" s="2"/>
      <c r="T44" s="2"/>
      <c r="U44" s="2"/>
      <c r="V44" s="2"/>
      <c r="W44" s="52"/>
      <c r="X44" s="52"/>
      <c r="Y44" s="52"/>
      <c r="Z44" s="52"/>
      <c r="AA44" s="52"/>
      <c r="AB44" s="52"/>
      <c r="AC44" s="640"/>
      <c r="AD44" s="640"/>
      <c r="AE44" s="640"/>
      <c r="AF44" s="640"/>
      <c r="AG44" s="640"/>
      <c r="AH44" s="640"/>
      <c r="AI44" s="640"/>
      <c r="AJ44" s="194" t="s">
        <v>266</v>
      </c>
      <c r="AK44" s="201"/>
      <c r="AL44" s="186"/>
      <c r="AM44" s="52"/>
      <c r="AN44" s="2"/>
    </row>
    <row r="45" spans="2:40" ht="15.75" customHeight="1" x14ac:dyDescent="0.15">
      <c r="B45" s="34"/>
      <c r="C45" s="52"/>
      <c r="D45" s="838" t="s">
        <v>203</v>
      </c>
      <c r="E45" s="838"/>
      <c r="F45" s="2" t="s">
        <v>207</v>
      </c>
      <c r="G45" s="2"/>
      <c r="H45" s="2"/>
      <c r="I45" s="2"/>
      <c r="J45" s="2"/>
      <c r="K45" s="2"/>
      <c r="L45" s="2"/>
      <c r="M45" s="2"/>
      <c r="N45" s="2"/>
      <c r="O45" s="2"/>
      <c r="P45" s="2"/>
      <c r="Q45" s="2"/>
      <c r="R45" s="2"/>
      <c r="S45" s="2"/>
      <c r="T45" s="2"/>
      <c r="U45" s="2"/>
      <c r="V45" s="2"/>
      <c r="W45" s="52"/>
      <c r="X45" s="52"/>
      <c r="Y45" s="52"/>
      <c r="Z45" s="52"/>
      <c r="AA45" s="52"/>
      <c r="AB45" s="52"/>
      <c r="AC45" s="640"/>
      <c r="AD45" s="640"/>
      <c r="AE45" s="640"/>
      <c r="AF45" s="640"/>
      <c r="AG45" s="640"/>
      <c r="AH45" s="640"/>
      <c r="AI45" s="640"/>
      <c r="AJ45" s="194" t="s">
        <v>266</v>
      </c>
      <c r="AK45" s="201"/>
      <c r="AL45" s="186"/>
      <c r="AM45" s="52"/>
      <c r="AN45" s="2"/>
    </row>
    <row r="46" spans="2:40" ht="15.75" customHeight="1" x14ac:dyDescent="0.15">
      <c r="B46" s="34"/>
      <c r="C46" s="52"/>
      <c r="D46" s="838" t="s">
        <v>229</v>
      </c>
      <c r="E46" s="838"/>
      <c r="F46" s="2" t="s">
        <v>208</v>
      </c>
      <c r="G46" s="2"/>
      <c r="H46" s="2"/>
      <c r="I46" s="2"/>
      <c r="J46" s="2"/>
      <c r="K46" s="2"/>
      <c r="L46" s="2"/>
      <c r="M46" s="2"/>
      <c r="N46" s="2"/>
      <c r="O46" s="2"/>
      <c r="P46" s="2"/>
      <c r="Q46" s="2"/>
      <c r="R46" s="2"/>
      <c r="S46" s="2"/>
      <c r="T46" s="2"/>
      <c r="U46" s="2"/>
      <c r="V46" s="2"/>
      <c r="W46" s="52"/>
      <c r="X46" s="52"/>
      <c r="Y46" s="52"/>
      <c r="Z46" s="52"/>
      <c r="AA46" s="52"/>
      <c r="AB46" s="52"/>
      <c r="AC46" s="640"/>
      <c r="AD46" s="640"/>
      <c r="AE46" s="640"/>
      <c r="AF46" s="640"/>
      <c r="AG46" s="640"/>
      <c r="AH46" s="640"/>
      <c r="AI46" s="640"/>
      <c r="AJ46" s="194" t="s">
        <v>266</v>
      </c>
      <c r="AK46" s="201"/>
      <c r="AL46" s="186"/>
      <c r="AM46" s="52"/>
      <c r="AN46" s="2"/>
    </row>
    <row r="47" spans="2:40" ht="6" customHeight="1" x14ac:dyDescent="0.15">
      <c r="B47" s="34"/>
      <c r="C47" s="52"/>
      <c r="D47" s="188"/>
      <c r="E47" s="2"/>
      <c r="F47" s="2"/>
      <c r="G47" s="2"/>
      <c r="H47" s="2"/>
      <c r="I47" s="2"/>
      <c r="J47" s="2"/>
      <c r="K47" s="2"/>
      <c r="L47" s="2"/>
      <c r="M47" s="2"/>
      <c r="N47" s="2"/>
      <c r="O47" s="2"/>
      <c r="P47" s="2"/>
      <c r="Q47" s="2"/>
      <c r="R47" s="2"/>
      <c r="S47" s="2"/>
      <c r="T47" s="2"/>
      <c r="U47" s="2"/>
      <c r="V47" s="2"/>
      <c r="W47" s="52"/>
      <c r="X47" s="52"/>
      <c r="Y47" s="52"/>
      <c r="Z47" s="52"/>
      <c r="AA47" s="52"/>
      <c r="AB47" s="52"/>
      <c r="AC47" s="203"/>
      <c r="AD47" s="203"/>
      <c r="AE47" s="203"/>
      <c r="AF47" s="203"/>
      <c r="AG47" s="203"/>
      <c r="AH47" s="203"/>
      <c r="AI47" s="203"/>
      <c r="AJ47" s="200"/>
      <c r="AK47" s="201"/>
      <c r="AL47" s="186"/>
      <c r="AM47" s="52"/>
      <c r="AN47" s="2"/>
    </row>
    <row r="48" spans="2:40" x14ac:dyDescent="0.15">
      <c r="B48" s="34"/>
      <c r="C48" s="2"/>
      <c r="D48" s="52" t="s">
        <v>362</v>
      </c>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368"/>
      <c r="AL48" s="52"/>
      <c r="AM48" s="52"/>
      <c r="AN48" s="2"/>
    </row>
    <row r="49" spans="1:40" ht="12" customHeight="1" x14ac:dyDescent="0.15">
      <c r="B49" s="34"/>
      <c r="C49" s="2"/>
      <c r="D49" s="52"/>
      <c r="E49" s="52"/>
      <c r="F49" s="52"/>
      <c r="G49" s="647" t="s">
        <v>192</v>
      </c>
      <c r="H49" s="647"/>
      <c r="I49" s="647"/>
      <c r="J49" s="639" t="s">
        <v>121</v>
      </c>
      <c r="K49" s="647" t="s">
        <v>194</v>
      </c>
      <c r="L49" s="647"/>
      <c r="M49" s="647"/>
      <c r="N49" s="639" t="s">
        <v>122</v>
      </c>
      <c r="O49" s="52"/>
      <c r="P49" s="639" t="s">
        <v>201</v>
      </c>
      <c r="Q49" s="52"/>
      <c r="R49" s="52"/>
      <c r="S49" s="52"/>
      <c r="T49" s="52"/>
      <c r="U49" s="52"/>
      <c r="V49" s="52"/>
      <c r="W49" s="52"/>
      <c r="X49" s="52"/>
      <c r="Y49" s="52"/>
      <c r="Z49" s="52"/>
      <c r="AA49" s="52"/>
      <c r="AB49" s="52"/>
      <c r="AC49" s="52"/>
      <c r="AD49" s="52"/>
      <c r="AE49" s="643"/>
      <c r="AF49" s="643"/>
      <c r="AG49" s="643"/>
      <c r="AH49" s="643"/>
      <c r="AI49" s="643"/>
      <c r="AJ49" s="643"/>
      <c r="AK49" s="368"/>
      <c r="AL49" s="52"/>
      <c r="AM49" s="52"/>
      <c r="AN49" s="2"/>
    </row>
    <row r="50" spans="1:40" ht="14.25" customHeight="1" x14ac:dyDescent="0.15">
      <c r="B50" s="34"/>
      <c r="C50" s="52"/>
      <c r="D50" s="2"/>
      <c r="E50" s="52"/>
      <c r="F50" s="52"/>
      <c r="G50" s="639" t="s">
        <v>199</v>
      </c>
      <c r="H50" s="639"/>
      <c r="I50" s="639"/>
      <c r="J50" s="639"/>
      <c r="K50" s="639" t="s">
        <v>200</v>
      </c>
      <c r="L50" s="639"/>
      <c r="M50" s="639"/>
      <c r="N50" s="639"/>
      <c r="O50" s="52"/>
      <c r="P50" s="639"/>
      <c r="Q50" s="52"/>
      <c r="R50" s="52"/>
      <c r="S50" s="52"/>
      <c r="T50" s="52"/>
      <c r="U50" s="52"/>
      <c r="V50" s="52"/>
      <c r="W50" s="52"/>
      <c r="X50" s="52"/>
      <c r="Y50" s="52"/>
      <c r="Z50" s="52"/>
      <c r="AA50" s="52"/>
      <c r="AB50" s="52"/>
      <c r="AC50" s="187" t="s">
        <v>198</v>
      </c>
      <c r="AD50" s="187"/>
      <c r="AE50" s="648" t="str">
        <f>IF(AC54="","",(AC51/AC53-AC52/AC54))</f>
        <v/>
      </c>
      <c r="AF50" s="648"/>
      <c r="AG50" s="648"/>
      <c r="AH50" s="648"/>
      <c r="AI50" s="648"/>
      <c r="AJ50" s="192"/>
      <c r="AK50" s="367"/>
      <c r="AL50" s="52"/>
      <c r="AM50" s="52"/>
      <c r="AN50" s="2"/>
    </row>
    <row r="51" spans="1:40" ht="15.75" customHeight="1" x14ac:dyDescent="0.15">
      <c r="B51" s="34"/>
      <c r="C51" s="52"/>
      <c r="D51" s="838" t="s">
        <v>202</v>
      </c>
      <c r="E51" s="838"/>
      <c r="F51" s="2" t="s">
        <v>205</v>
      </c>
      <c r="G51" s="2"/>
      <c r="H51" s="2"/>
      <c r="I51" s="2"/>
      <c r="J51" s="2"/>
      <c r="K51" s="2"/>
      <c r="L51" s="2"/>
      <c r="M51" s="2"/>
      <c r="N51" s="2"/>
      <c r="O51" s="2"/>
      <c r="P51" s="2"/>
      <c r="Q51" s="2"/>
      <c r="R51" s="2"/>
      <c r="S51" s="2"/>
      <c r="T51" s="2"/>
      <c r="U51" s="2"/>
      <c r="V51" s="2"/>
      <c r="W51" s="52"/>
      <c r="X51" s="52"/>
      <c r="Y51" s="52"/>
      <c r="Z51" s="52"/>
      <c r="AA51" s="52"/>
      <c r="AB51" s="52"/>
      <c r="AC51" s="640"/>
      <c r="AD51" s="640"/>
      <c r="AE51" s="640"/>
      <c r="AF51" s="640"/>
      <c r="AG51" s="640"/>
      <c r="AH51" s="640"/>
      <c r="AI51" s="640"/>
      <c r="AJ51" s="194" t="s">
        <v>266</v>
      </c>
      <c r="AK51" s="201"/>
      <c r="AL51" s="186"/>
      <c r="AM51" s="52"/>
      <c r="AN51" s="2"/>
    </row>
    <row r="52" spans="1:40" ht="15.75" customHeight="1" x14ac:dyDescent="0.15">
      <c r="B52" s="34"/>
      <c r="C52" s="52"/>
      <c r="D52" s="838" t="s">
        <v>227</v>
      </c>
      <c r="E52" s="838"/>
      <c r="F52" s="2" t="s">
        <v>206</v>
      </c>
      <c r="G52" s="2"/>
      <c r="H52" s="2"/>
      <c r="I52" s="2"/>
      <c r="J52" s="2"/>
      <c r="K52" s="2"/>
      <c r="L52" s="2"/>
      <c r="M52" s="2"/>
      <c r="N52" s="2"/>
      <c r="O52" s="2"/>
      <c r="P52" s="2"/>
      <c r="Q52" s="2"/>
      <c r="R52" s="2"/>
      <c r="S52" s="2"/>
      <c r="T52" s="2"/>
      <c r="U52" s="2"/>
      <c r="V52" s="2"/>
      <c r="W52" s="52"/>
      <c r="X52" s="52"/>
      <c r="Y52" s="52"/>
      <c r="Z52" s="52"/>
      <c r="AA52" s="52"/>
      <c r="AB52" s="52"/>
      <c r="AC52" s="640"/>
      <c r="AD52" s="640"/>
      <c r="AE52" s="640"/>
      <c r="AF52" s="640"/>
      <c r="AG52" s="640"/>
      <c r="AH52" s="640"/>
      <c r="AI52" s="640"/>
      <c r="AJ52" s="194" t="s">
        <v>266</v>
      </c>
      <c r="AK52" s="201"/>
      <c r="AL52" s="186"/>
      <c r="AM52" s="52"/>
      <c r="AN52" s="2"/>
    </row>
    <row r="53" spans="1:40" ht="15.75" customHeight="1" x14ac:dyDescent="0.15">
      <c r="B53" s="34"/>
      <c r="C53" s="52"/>
      <c r="D53" s="838" t="s">
        <v>204</v>
      </c>
      <c r="E53" s="838"/>
      <c r="F53" s="2" t="s">
        <v>209</v>
      </c>
      <c r="G53" s="2"/>
      <c r="H53" s="2"/>
      <c r="I53" s="2"/>
      <c r="J53" s="2"/>
      <c r="K53" s="2"/>
      <c r="L53" s="2"/>
      <c r="M53" s="2"/>
      <c r="N53" s="2"/>
      <c r="O53" s="2"/>
      <c r="P53" s="2"/>
      <c r="Q53" s="2"/>
      <c r="R53" s="2"/>
      <c r="S53" s="2"/>
      <c r="T53" s="2"/>
      <c r="U53" s="2"/>
      <c r="V53" s="2"/>
      <c r="W53" s="52"/>
      <c r="X53" s="52"/>
      <c r="Y53" s="52"/>
      <c r="Z53" s="52"/>
      <c r="AA53" s="52"/>
      <c r="AB53" s="52"/>
      <c r="AC53" s="640"/>
      <c r="AD53" s="640"/>
      <c r="AE53" s="640"/>
      <c r="AF53" s="640"/>
      <c r="AG53" s="640"/>
      <c r="AH53" s="640"/>
      <c r="AI53" s="640"/>
      <c r="AJ53" s="194" t="s">
        <v>266</v>
      </c>
      <c r="AK53" s="201"/>
      <c r="AL53" s="186"/>
      <c r="AM53" s="52"/>
      <c r="AN53" s="2"/>
    </row>
    <row r="54" spans="1:40" ht="15.75" customHeight="1" x14ac:dyDescent="0.15">
      <c r="B54" s="34"/>
      <c r="C54" s="52"/>
      <c r="D54" s="838" t="s">
        <v>228</v>
      </c>
      <c r="E54" s="838"/>
      <c r="F54" s="2" t="s">
        <v>210</v>
      </c>
      <c r="G54" s="2"/>
      <c r="H54" s="2"/>
      <c r="I54" s="2"/>
      <c r="J54" s="2"/>
      <c r="K54" s="2"/>
      <c r="L54" s="2"/>
      <c r="M54" s="2"/>
      <c r="N54" s="2"/>
      <c r="O54" s="2"/>
      <c r="P54" s="2"/>
      <c r="Q54" s="2"/>
      <c r="R54" s="2"/>
      <c r="S54" s="2"/>
      <c r="T54" s="2"/>
      <c r="U54" s="2"/>
      <c r="V54" s="2"/>
      <c r="W54" s="52"/>
      <c r="X54" s="52"/>
      <c r="Y54" s="52"/>
      <c r="Z54" s="52"/>
      <c r="AA54" s="52"/>
      <c r="AB54" s="52"/>
      <c r="AC54" s="640"/>
      <c r="AD54" s="640"/>
      <c r="AE54" s="640"/>
      <c r="AF54" s="640"/>
      <c r="AG54" s="640"/>
      <c r="AH54" s="640"/>
      <c r="AI54" s="640"/>
      <c r="AJ54" s="194" t="s">
        <v>266</v>
      </c>
      <c r="AK54" s="201"/>
      <c r="AL54" s="186"/>
      <c r="AM54" s="52"/>
      <c r="AN54" s="2"/>
    </row>
    <row r="55" spans="1:40" ht="7.5" customHeight="1" x14ac:dyDescent="0.15">
      <c r="B55" s="37"/>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7"/>
      <c r="AL55" s="52"/>
      <c r="AM55" s="52"/>
      <c r="AN55" s="2"/>
    </row>
    <row r="56" spans="1:40" ht="3" customHeight="1" x14ac:dyDescent="0.15">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22"/>
    </row>
    <row r="57" spans="1:40" ht="12" customHeight="1" x14ac:dyDescent="0.15">
      <c r="A57" s="5"/>
      <c r="B57" s="833" t="s">
        <v>67</v>
      </c>
      <c r="C57" s="834"/>
      <c r="D57" s="834"/>
      <c r="E57" s="834"/>
      <c r="F57" s="834"/>
      <c r="G57" s="834"/>
      <c r="H57" s="834"/>
      <c r="I57" s="834"/>
      <c r="J57" s="834"/>
      <c r="K57" s="834"/>
      <c r="L57" s="834"/>
      <c r="M57" s="834"/>
      <c r="N57" s="834"/>
      <c r="O57" s="834"/>
      <c r="P57" s="834"/>
      <c r="Q57" s="834"/>
      <c r="R57" s="834"/>
      <c r="S57" s="834"/>
      <c r="T57" s="834"/>
      <c r="U57" s="834"/>
      <c r="V57" s="834"/>
      <c r="W57" s="834"/>
      <c r="X57" s="834"/>
      <c r="Y57" s="834"/>
      <c r="Z57" s="834"/>
      <c r="AA57" s="834"/>
      <c r="AB57" s="834"/>
      <c r="AC57" s="834"/>
      <c r="AD57" s="834"/>
      <c r="AE57" s="834"/>
      <c r="AF57" s="834"/>
      <c r="AG57" s="834"/>
      <c r="AH57" s="834"/>
      <c r="AI57" s="834"/>
      <c r="AJ57" s="406"/>
      <c r="AK57" s="406"/>
    </row>
    <row r="58" spans="1:40" s="5" customFormat="1" ht="12" customHeight="1" x14ac:dyDescent="0.15">
      <c r="A58" s="1"/>
      <c r="B58" s="834"/>
      <c r="C58" s="834"/>
      <c r="D58" s="834"/>
      <c r="E58" s="834"/>
      <c r="F58" s="834"/>
      <c r="G58" s="834"/>
      <c r="H58" s="834"/>
      <c r="I58" s="834"/>
      <c r="J58" s="834"/>
      <c r="K58" s="834"/>
      <c r="L58" s="834"/>
      <c r="M58" s="834"/>
      <c r="N58" s="834"/>
      <c r="O58" s="834"/>
      <c r="P58" s="834"/>
      <c r="Q58" s="834"/>
      <c r="R58" s="834"/>
      <c r="S58" s="834"/>
      <c r="T58" s="834"/>
      <c r="U58" s="834"/>
      <c r="V58" s="834"/>
      <c r="W58" s="834"/>
      <c r="X58" s="834"/>
      <c r="Y58" s="834"/>
      <c r="Z58" s="834"/>
      <c r="AA58" s="834"/>
      <c r="AB58" s="834"/>
      <c r="AC58" s="834"/>
      <c r="AD58" s="834"/>
      <c r="AE58" s="834"/>
      <c r="AF58" s="834"/>
      <c r="AG58" s="834"/>
      <c r="AH58" s="834"/>
      <c r="AI58" s="834"/>
      <c r="AJ58" s="406"/>
      <c r="AK58" s="406"/>
    </row>
    <row r="59" spans="1:40" s="5" customFormat="1" ht="12" customHeight="1" x14ac:dyDescent="0.15">
      <c r="A59" s="1"/>
      <c r="B59" s="833" t="s">
        <v>212</v>
      </c>
      <c r="C59" s="833"/>
      <c r="D59" s="833"/>
      <c r="E59" s="833"/>
      <c r="F59" s="833"/>
      <c r="G59" s="833"/>
      <c r="H59" s="833"/>
      <c r="I59" s="833"/>
      <c r="J59" s="833"/>
      <c r="K59" s="833"/>
      <c r="L59" s="833"/>
      <c r="M59" s="833"/>
      <c r="N59" s="833"/>
      <c r="O59" s="833"/>
      <c r="P59" s="833"/>
      <c r="Q59" s="833"/>
      <c r="R59" s="833"/>
      <c r="S59" s="833"/>
      <c r="T59" s="833"/>
      <c r="U59" s="833"/>
      <c r="V59" s="833"/>
      <c r="W59" s="833"/>
      <c r="X59" s="833"/>
      <c r="Y59" s="833"/>
      <c r="Z59" s="833"/>
      <c r="AA59" s="833"/>
      <c r="AB59" s="833"/>
      <c r="AC59" s="833"/>
      <c r="AD59" s="833"/>
      <c r="AE59" s="833"/>
      <c r="AF59" s="833"/>
      <c r="AG59" s="833"/>
      <c r="AH59" s="833"/>
      <c r="AI59" s="833"/>
      <c r="AJ59" s="50"/>
    </row>
    <row r="60" spans="1:40" ht="12" customHeight="1" x14ac:dyDescent="0.15">
      <c r="A60" s="5"/>
      <c r="B60" s="836" t="s">
        <v>68</v>
      </c>
      <c r="C60" s="836"/>
      <c r="D60" s="836"/>
      <c r="E60" s="836"/>
      <c r="F60" s="836"/>
      <c r="G60" s="836"/>
      <c r="H60" s="836"/>
      <c r="I60" s="836"/>
      <c r="J60" s="836"/>
      <c r="K60" s="836"/>
      <c r="L60" s="836"/>
      <c r="M60" s="836"/>
      <c r="N60" s="836"/>
      <c r="O60" s="836"/>
      <c r="P60" s="836"/>
      <c r="Q60" s="836"/>
      <c r="R60" s="836"/>
      <c r="S60" s="836"/>
      <c r="T60" s="836"/>
      <c r="U60" s="836"/>
      <c r="V60" s="836"/>
      <c r="W60" s="836"/>
      <c r="X60" s="836"/>
      <c r="Y60" s="836"/>
      <c r="Z60" s="836"/>
      <c r="AA60" s="836"/>
      <c r="AB60" s="836"/>
      <c r="AC60" s="836"/>
      <c r="AD60" s="836"/>
      <c r="AE60" s="836"/>
      <c r="AF60" s="836"/>
      <c r="AG60" s="836"/>
      <c r="AH60" s="836"/>
      <c r="AI60" s="836"/>
      <c r="AJ60" s="22"/>
    </row>
    <row r="61" spans="1:40" s="5" customFormat="1" ht="1.5" customHeight="1" x14ac:dyDescent="0.15">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row>
    <row r="62" spans="1:40" ht="12" customHeight="1" x14ac:dyDescent="0.15">
      <c r="B62" s="53" t="s">
        <v>321</v>
      </c>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22"/>
    </row>
    <row r="63" spans="1:40" s="5" customFormat="1" x14ac:dyDescent="0.15">
      <c r="B63" s="53" t="s">
        <v>333</v>
      </c>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22"/>
    </row>
    <row r="64" spans="1:40" s="5" customFormat="1" x14ac:dyDescent="0.15">
      <c r="B64" s="835" t="s">
        <v>567</v>
      </c>
      <c r="C64" s="835"/>
      <c r="D64" s="835"/>
      <c r="E64" s="835"/>
      <c r="F64" s="835"/>
      <c r="G64" s="835"/>
      <c r="H64" s="835"/>
      <c r="I64" s="835"/>
      <c r="J64" s="835"/>
      <c r="K64" s="835"/>
      <c r="L64" s="835"/>
      <c r="M64" s="835"/>
      <c r="N64" s="835"/>
      <c r="O64" s="835"/>
      <c r="P64" s="835"/>
      <c r="Q64" s="835"/>
      <c r="R64" s="835"/>
      <c r="S64" s="835"/>
      <c r="T64" s="835"/>
      <c r="U64" s="835"/>
      <c r="V64" s="835"/>
      <c r="W64" s="835"/>
      <c r="X64" s="835"/>
      <c r="Y64" s="835"/>
      <c r="Z64" s="835"/>
      <c r="AA64" s="835"/>
      <c r="AB64" s="835"/>
      <c r="AC64" s="835"/>
      <c r="AD64" s="835"/>
      <c r="AE64" s="835"/>
      <c r="AF64" s="835"/>
      <c r="AG64" s="835"/>
      <c r="AH64" s="835"/>
      <c r="AI64" s="835"/>
      <c r="AJ64" s="406"/>
      <c r="AK64" s="406"/>
    </row>
    <row r="65" spans="1:37" s="5" customFormat="1" x14ac:dyDescent="0.15">
      <c r="B65" s="835"/>
      <c r="C65" s="835"/>
      <c r="D65" s="835"/>
      <c r="E65" s="835"/>
      <c r="F65" s="835"/>
      <c r="G65" s="835"/>
      <c r="H65" s="835"/>
      <c r="I65" s="835"/>
      <c r="J65" s="835"/>
      <c r="K65" s="835"/>
      <c r="L65" s="835"/>
      <c r="M65" s="835"/>
      <c r="N65" s="835"/>
      <c r="O65" s="835"/>
      <c r="P65" s="835"/>
      <c r="Q65" s="835"/>
      <c r="R65" s="835"/>
      <c r="S65" s="835"/>
      <c r="T65" s="835"/>
      <c r="U65" s="835"/>
      <c r="V65" s="835"/>
      <c r="W65" s="835"/>
      <c r="X65" s="835"/>
      <c r="Y65" s="835"/>
      <c r="Z65" s="835"/>
      <c r="AA65" s="835"/>
      <c r="AB65" s="835"/>
      <c r="AC65" s="835"/>
      <c r="AD65" s="835"/>
      <c r="AE65" s="835"/>
      <c r="AF65" s="835"/>
      <c r="AG65" s="835"/>
      <c r="AH65" s="835"/>
      <c r="AI65" s="835"/>
      <c r="AJ65" s="406"/>
      <c r="AK65" s="406"/>
    </row>
    <row r="66" spans="1:37" s="5" customFormat="1" ht="3.75" customHeight="1" x14ac:dyDescent="0.15"/>
    <row r="67" spans="1:37" s="5" customFormat="1" ht="17.100000000000001" customHeight="1" x14ac:dyDescent="0.15">
      <c r="B67" s="5" t="s">
        <v>459</v>
      </c>
      <c r="D67" s="10"/>
    </row>
    <row r="68" spans="1:37" s="5" customFormat="1" ht="3.75" customHeight="1" x14ac:dyDescent="0.15">
      <c r="D68" s="10"/>
    </row>
    <row r="69" spans="1:37" s="5" customFormat="1" x14ac:dyDescent="0.15">
      <c r="D69" s="5" t="s">
        <v>267</v>
      </c>
    </row>
    <row r="70" spans="1:37" s="5" customFormat="1" x14ac:dyDescent="0.15">
      <c r="D70" s="5" t="s">
        <v>475</v>
      </c>
    </row>
    <row r="71" spans="1:37" s="5" customFormat="1" ht="7.5" customHeight="1" x14ac:dyDescent="0.15"/>
    <row r="72" spans="1:37" s="5" customFormat="1" x14ac:dyDescent="0.15">
      <c r="A72" s="1"/>
      <c r="R72" s="404" t="s">
        <v>457</v>
      </c>
      <c r="S72" s="404"/>
      <c r="T72" s="404"/>
      <c r="U72" s="404"/>
      <c r="V72" s="15" t="s">
        <v>260</v>
      </c>
      <c r="W72" s="404"/>
      <c r="X72" s="404"/>
      <c r="Y72" s="15" t="s">
        <v>259</v>
      </c>
      <c r="Z72" s="404"/>
      <c r="AA72" s="404"/>
      <c r="AB72" s="15" t="s">
        <v>258</v>
      </c>
    </row>
    <row r="73" spans="1:37" s="5" customFormat="1" ht="7.5" customHeight="1" x14ac:dyDescent="0.15">
      <c r="A73" s="1"/>
      <c r="R73" s="15"/>
      <c r="S73" s="15"/>
      <c r="T73" s="3"/>
      <c r="U73" s="15"/>
      <c r="V73" s="15"/>
      <c r="W73" s="3"/>
      <c r="X73" s="15"/>
      <c r="Y73" s="15"/>
      <c r="Z73" s="15"/>
      <c r="AA73" s="15"/>
    </row>
    <row r="74" spans="1:37" s="5" customFormat="1" ht="12" customHeight="1" x14ac:dyDescent="0.15">
      <c r="A74" s="1"/>
      <c r="Y74" s="3" t="s">
        <v>458</v>
      </c>
      <c r="Z74" s="3"/>
      <c r="AA74" s="3"/>
      <c r="AB74" s="3"/>
      <c r="AC74" s="405" t="s">
        <v>466</v>
      </c>
      <c r="AD74" s="405"/>
      <c r="AE74" s="405"/>
      <c r="AF74" s="405"/>
      <c r="AG74" s="405"/>
      <c r="AI74" s="16"/>
    </row>
    <row r="75" spans="1:37" ht="24" customHeight="1" x14ac:dyDescent="0.15">
      <c r="A75" s="5"/>
    </row>
  </sheetData>
  <mergeCells count="89">
    <mergeCell ref="P49:P50"/>
    <mergeCell ref="D54:E54"/>
    <mergeCell ref="D43:E43"/>
    <mergeCell ref="D44:E44"/>
    <mergeCell ref="D45:E45"/>
    <mergeCell ref="D46:E46"/>
    <mergeCell ref="D51:E51"/>
    <mergeCell ref="D52:E52"/>
    <mergeCell ref="D53:E53"/>
    <mergeCell ref="G50:I50"/>
    <mergeCell ref="K50:M50"/>
    <mergeCell ref="G49:I49"/>
    <mergeCell ref="J49:J50"/>
    <mergeCell ref="B1:AK1"/>
    <mergeCell ref="AE50:AI50"/>
    <mergeCell ref="Y9:Z9"/>
    <mergeCell ref="AI14:AI15"/>
    <mergeCell ref="AE49:AJ49"/>
    <mergeCell ref="AC45:AI45"/>
    <mergeCell ref="AC46:AI46"/>
    <mergeCell ref="AE42:AI42"/>
    <mergeCell ref="P41:P42"/>
    <mergeCell ref="AE41:AJ41"/>
    <mergeCell ref="G41:I41"/>
    <mergeCell ref="J41:J42"/>
    <mergeCell ref="K41:M41"/>
    <mergeCell ref="N41:N42"/>
    <mergeCell ref="N49:N50"/>
    <mergeCell ref="K49:M49"/>
    <mergeCell ref="AC54:AI54"/>
    <mergeCell ref="AD29:AH29"/>
    <mergeCell ref="AC53:AI53"/>
    <mergeCell ref="AC31:AI31"/>
    <mergeCell ref="AC32:AI32"/>
    <mergeCell ref="AF35:AJ35"/>
    <mergeCell ref="AC37:AI37"/>
    <mergeCell ref="AF36:AI36"/>
    <mergeCell ref="AC44:AI44"/>
    <mergeCell ref="AC52:AI52"/>
    <mergeCell ref="AC51:AI51"/>
    <mergeCell ref="AC38:AI38"/>
    <mergeCell ref="AC43:AI43"/>
    <mergeCell ref="K35:K36"/>
    <mergeCell ref="K42:M42"/>
    <mergeCell ref="G42:I42"/>
    <mergeCell ref="Z23:AJ23"/>
    <mergeCell ref="B27:AK27"/>
    <mergeCell ref="M35:N36"/>
    <mergeCell ref="AF30:AI30"/>
    <mergeCell ref="G35:I35"/>
    <mergeCell ref="D23:N23"/>
    <mergeCell ref="O23:Y23"/>
    <mergeCell ref="O29:O30"/>
    <mergeCell ref="G29:I29"/>
    <mergeCell ref="P29:Q30"/>
    <mergeCell ref="K29:K30"/>
    <mergeCell ref="M29:N30"/>
    <mergeCell ref="G30:I30"/>
    <mergeCell ref="G36:I36"/>
    <mergeCell ref="Z2:AK2"/>
    <mergeCell ref="L6:AA6"/>
    <mergeCell ref="L7:AA7"/>
    <mergeCell ref="N2:Y2"/>
    <mergeCell ref="B3:M3"/>
    <mergeCell ref="B2:M2"/>
    <mergeCell ref="N3:Y3"/>
    <mergeCell ref="Z3:AK3"/>
    <mergeCell ref="Y12:AI13"/>
    <mergeCell ref="AG9:AH9"/>
    <mergeCell ref="AA9:AB9"/>
    <mergeCell ref="AD9:AE9"/>
    <mergeCell ref="D22:N22"/>
    <mergeCell ref="O22:Y22"/>
    <mergeCell ref="Y14:AH14"/>
    <mergeCell ref="Y15:AH15"/>
    <mergeCell ref="Z22:AJ22"/>
    <mergeCell ref="G10:K10"/>
    <mergeCell ref="U12:W12"/>
    <mergeCell ref="U13:W13"/>
    <mergeCell ref="U14:W14"/>
    <mergeCell ref="T72:U72"/>
    <mergeCell ref="W72:X72"/>
    <mergeCell ref="AC74:AG74"/>
    <mergeCell ref="B57:AK58"/>
    <mergeCell ref="B64:AK65"/>
    <mergeCell ref="R72:S72"/>
    <mergeCell ref="B59:AI59"/>
    <mergeCell ref="Z72:AA72"/>
    <mergeCell ref="B60:AI60"/>
  </mergeCells>
  <phoneticPr fontId="3"/>
  <pageMargins left="0.59055118110236227" right="0.39370078740157483" top="0.27559055118110237" bottom="0.19685039370078741" header="0.51181102362204722" footer="0.51181102362204722"/>
  <pageSetup paperSize="9"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U86"/>
  <sheetViews>
    <sheetView showGridLines="0" zoomScaleNormal="100" workbookViewId="0">
      <selection activeCell="V18" sqref="V18"/>
    </sheetView>
  </sheetViews>
  <sheetFormatPr defaultColWidth="4.375" defaultRowHeight="15.75" customHeight="1" x14ac:dyDescent="0.15"/>
  <cols>
    <col min="1" max="1" width="4.375" customWidth="1"/>
    <col min="2" max="2" width="9.875" customWidth="1"/>
    <col min="3" max="3" width="7.125" customWidth="1"/>
    <col min="4" max="4" width="4.375" customWidth="1"/>
    <col min="5" max="5" width="4.75" style="57" customWidth="1"/>
    <col min="6" max="6" width="4.875" bestFit="1" customWidth="1"/>
    <col min="7" max="7" width="5.625" style="57" customWidth="1"/>
    <col min="8" max="10" width="4.75" customWidth="1"/>
    <col min="11" max="11" width="3.375" customWidth="1"/>
    <col min="12" max="12" width="4.875" style="57" customWidth="1"/>
    <col min="13" max="13" width="4.75" style="57" bestFit="1" customWidth="1"/>
    <col min="14" max="14" width="3.875" style="57" customWidth="1"/>
    <col min="15" max="16" width="3.375" style="57" bestFit="1" customWidth="1"/>
    <col min="17" max="17" width="6.625" style="57" customWidth="1"/>
    <col min="18" max="18" width="3.375" bestFit="1" customWidth="1"/>
    <col min="19" max="19" width="3.5" customWidth="1"/>
  </cols>
  <sheetData>
    <row r="1" spans="1:21" ht="21" customHeight="1" x14ac:dyDescent="0.15">
      <c r="R1" s="57" t="s">
        <v>344</v>
      </c>
    </row>
    <row r="2" spans="1:21" ht="6.75" customHeight="1" x14ac:dyDescent="0.15"/>
    <row r="3" spans="1:21" ht="15.75" customHeight="1" x14ac:dyDescent="0.15">
      <c r="A3" t="s">
        <v>456</v>
      </c>
      <c r="Q3" s="57" t="s">
        <v>343</v>
      </c>
    </row>
    <row r="4" spans="1:21" ht="7.5" customHeight="1" x14ac:dyDescent="0.15"/>
    <row r="5" spans="1:21" ht="13.5" x14ac:dyDescent="0.15">
      <c r="A5" t="s">
        <v>399</v>
      </c>
    </row>
    <row r="6" spans="1:21" ht="7.5" customHeight="1" x14ac:dyDescent="0.15"/>
    <row r="7" spans="1:21" ht="48" customHeight="1" x14ac:dyDescent="0.15">
      <c r="B7" s="866" t="s">
        <v>410</v>
      </c>
      <c r="C7" s="867"/>
      <c r="D7" s="867"/>
      <c r="E7" s="867"/>
      <c r="F7" s="868"/>
      <c r="G7" s="799" t="s">
        <v>443</v>
      </c>
      <c r="H7" s="800"/>
      <c r="I7" s="800"/>
      <c r="J7" s="800"/>
      <c r="K7" s="800"/>
      <c r="L7" s="800"/>
      <c r="M7" s="799" t="s">
        <v>401</v>
      </c>
      <c r="N7" s="799"/>
      <c r="O7" s="799"/>
      <c r="P7" s="799"/>
      <c r="Q7" s="799"/>
      <c r="R7" s="799"/>
    </row>
    <row r="8" spans="1:21" ht="22.5" customHeight="1" x14ac:dyDescent="0.15">
      <c r="B8" s="794"/>
      <c r="C8" s="795"/>
      <c r="D8" s="795"/>
      <c r="E8" s="61" t="s">
        <v>266</v>
      </c>
      <c r="F8" s="60" t="s">
        <v>77</v>
      </c>
      <c r="G8" s="794"/>
      <c r="H8" s="795"/>
      <c r="I8" s="795"/>
      <c r="J8" s="795"/>
      <c r="K8" s="61" t="s">
        <v>266</v>
      </c>
      <c r="L8" s="60" t="s">
        <v>400</v>
      </c>
      <c r="M8" s="812" t="str">
        <f>IF(G8="","",(B8/G8*100-100))</f>
        <v/>
      </c>
      <c r="N8" s="813"/>
      <c r="O8" s="813"/>
      <c r="P8" s="813"/>
      <c r="Q8" s="813"/>
      <c r="R8" s="64" t="s">
        <v>330</v>
      </c>
    </row>
    <row r="9" spans="1:21" ht="12" customHeight="1" x14ac:dyDescent="0.15"/>
    <row r="10" spans="1:21" ht="18.75" customHeight="1" x14ac:dyDescent="0.15">
      <c r="A10" s="68" t="s">
        <v>402</v>
      </c>
      <c r="B10" s="56"/>
      <c r="C10" s="56"/>
      <c r="D10" s="59"/>
      <c r="E10" s="63"/>
      <c r="F10" s="59"/>
      <c r="G10" s="63"/>
      <c r="H10" s="59"/>
      <c r="I10" s="59"/>
      <c r="J10" s="59"/>
      <c r="K10" s="59"/>
      <c r="L10" s="62"/>
      <c r="M10" s="62"/>
      <c r="N10" s="62"/>
      <c r="O10" s="77"/>
      <c r="P10" s="77"/>
      <c r="Q10" s="77"/>
      <c r="R10" s="77"/>
    </row>
    <row r="11" spans="1:21" ht="7.5" customHeight="1" x14ac:dyDescent="0.15">
      <c r="A11" s="68"/>
      <c r="B11" s="56"/>
      <c r="C11" s="56"/>
      <c r="D11" s="59"/>
      <c r="E11" s="63"/>
      <c r="F11" s="59"/>
      <c r="G11" s="63"/>
      <c r="H11" s="59"/>
      <c r="I11" s="59"/>
      <c r="J11" s="79"/>
      <c r="K11" s="79"/>
      <c r="L11" s="62"/>
      <c r="M11" s="62"/>
      <c r="N11" s="62"/>
      <c r="O11" s="77"/>
      <c r="P11" s="77"/>
      <c r="Q11" s="77"/>
      <c r="R11" s="77"/>
      <c r="S11" s="78"/>
      <c r="T11" s="78"/>
      <c r="U11" s="78"/>
    </row>
    <row r="12" spans="1:21" ht="18.75" customHeight="1" x14ac:dyDescent="0.15">
      <c r="A12" s="68"/>
      <c r="B12" t="s">
        <v>226</v>
      </c>
      <c r="C12" s="56"/>
      <c r="D12" s="59"/>
      <c r="E12" s="63"/>
      <c r="F12" s="59"/>
      <c r="G12" s="63"/>
      <c r="H12" s="79"/>
      <c r="I12" s="79"/>
      <c r="J12" s="88"/>
      <c r="K12" s="88"/>
      <c r="L12" s="124"/>
      <c r="M12" s="124"/>
      <c r="N12" s="124"/>
      <c r="O12" s="89"/>
      <c r="P12" s="89"/>
      <c r="Q12" s="89"/>
      <c r="R12" s="77" t="s">
        <v>19</v>
      </c>
      <c r="U12" t="s">
        <v>44</v>
      </c>
    </row>
    <row r="13" spans="1:21" ht="7.5" customHeight="1" x14ac:dyDescent="0.15">
      <c r="A13" s="68"/>
      <c r="B13" s="56"/>
      <c r="C13" s="56"/>
      <c r="D13" s="59"/>
      <c r="E13" s="63"/>
      <c r="F13" s="59"/>
      <c r="G13" s="63"/>
      <c r="H13" s="59"/>
      <c r="I13" s="59"/>
      <c r="J13" s="59"/>
      <c r="K13" s="59"/>
      <c r="L13" s="62"/>
      <c r="M13" s="62"/>
      <c r="N13" s="62"/>
      <c r="O13" s="77"/>
      <c r="P13" s="77"/>
      <c r="Q13" s="77"/>
      <c r="R13" s="77"/>
    </row>
    <row r="14" spans="1:21" ht="42" customHeight="1" x14ac:dyDescent="0.15">
      <c r="A14" s="68"/>
      <c r="B14" s="884" t="s">
        <v>430</v>
      </c>
      <c r="C14" s="884"/>
      <c r="D14" s="884"/>
      <c r="E14" s="884"/>
      <c r="F14" s="884"/>
      <c r="G14" s="884"/>
      <c r="H14" s="884"/>
      <c r="I14" s="884"/>
      <c r="J14" s="888" t="s">
        <v>405</v>
      </c>
      <c r="K14" s="888"/>
      <c r="L14" s="888"/>
      <c r="M14" s="888"/>
      <c r="N14" s="888"/>
      <c r="O14" s="888"/>
      <c r="P14" s="888"/>
      <c r="Q14" s="888"/>
      <c r="R14" s="888"/>
      <c r="S14" s="888"/>
    </row>
    <row r="15" spans="1:21" ht="22.5" customHeight="1" x14ac:dyDescent="0.15">
      <c r="A15" s="68"/>
      <c r="B15" s="885"/>
      <c r="C15" s="885"/>
      <c r="D15" s="885"/>
      <c r="E15" s="885"/>
      <c r="F15" s="885"/>
      <c r="G15" s="885"/>
      <c r="H15" s="885"/>
      <c r="I15" s="885"/>
      <c r="J15" s="887"/>
      <c r="K15" s="887"/>
      <c r="L15" s="887"/>
      <c r="M15" s="887"/>
      <c r="N15" s="887"/>
      <c r="O15" s="887"/>
      <c r="P15" s="887"/>
      <c r="Q15" s="762"/>
      <c r="R15" s="889" t="s">
        <v>266</v>
      </c>
      <c r="S15" s="890"/>
      <c r="U15" t="s">
        <v>363</v>
      </c>
    </row>
    <row r="16" spans="1:21" ht="22.5" customHeight="1" x14ac:dyDescent="0.15">
      <c r="A16" s="68"/>
      <c r="B16" s="885"/>
      <c r="C16" s="885"/>
      <c r="D16" s="885"/>
      <c r="E16" s="885"/>
      <c r="F16" s="885"/>
      <c r="G16" s="885"/>
      <c r="H16" s="885"/>
      <c r="I16" s="885"/>
      <c r="J16" s="887"/>
      <c r="K16" s="887"/>
      <c r="L16" s="887"/>
      <c r="M16" s="887"/>
      <c r="N16" s="887"/>
      <c r="O16" s="887"/>
      <c r="P16" s="887"/>
      <c r="Q16" s="762"/>
      <c r="R16" s="889" t="s">
        <v>266</v>
      </c>
      <c r="S16" s="890"/>
      <c r="U16" t="s">
        <v>364</v>
      </c>
    </row>
    <row r="17" spans="1:19" ht="22.5" customHeight="1" thickBot="1" x14ac:dyDescent="0.2">
      <c r="A17" s="68"/>
      <c r="B17" s="886"/>
      <c r="C17" s="886"/>
      <c r="D17" s="886"/>
      <c r="E17" s="886"/>
      <c r="F17" s="886"/>
      <c r="G17" s="886"/>
      <c r="H17" s="886"/>
      <c r="I17" s="886"/>
      <c r="J17" s="891"/>
      <c r="K17" s="891"/>
      <c r="L17" s="891"/>
      <c r="M17" s="891"/>
      <c r="N17" s="891"/>
      <c r="O17" s="891"/>
      <c r="P17" s="891"/>
      <c r="Q17" s="892"/>
      <c r="R17" s="893" t="s">
        <v>266</v>
      </c>
      <c r="S17" s="894"/>
    </row>
    <row r="18" spans="1:19" ht="22.5" customHeight="1" thickTop="1" x14ac:dyDescent="0.15">
      <c r="A18" s="68"/>
      <c r="B18" s="899" t="s">
        <v>406</v>
      </c>
      <c r="C18" s="899"/>
      <c r="D18" s="899"/>
      <c r="E18" s="899"/>
      <c r="F18" s="899"/>
      <c r="G18" s="899"/>
      <c r="H18" s="899"/>
      <c r="I18" s="899"/>
      <c r="J18" s="900" t="str">
        <f>IF(J15="","",SUM(J15:Q17))</f>
        <v/>
      </c>
      <c r="K18" s="900"/>
      <c r="L18" s="900"/>
      <c r="M18" s="900"/>
      <c r="N18" s="900"/>
      <c r="O18" s="900"/>
      <c r="P18" s="900"/>
      <c r="Q18" s="901"/>
      <c r="R18" s="902" t="s">
        <v>407</v>
      </c>
      <c r="S18" s="903"/>
    </row>
    <row r="19" spans="1:19" ht="6" customHeight="1" x14ac:dyDescent="0.15">
      <c r="A19" s="68"/>
      <c r="B19" s="224"/>
      <c r="C19" s="224"/>
      <c r="D19" s="224"/>
      <c r="E19" s="224"/>
      <c r="F19" s="224"/>
      <c r="G19" s="224"/>
      <c r="H19" s="224"/>
      <c r="I19" s="224"/>
      <c r="J19" s="62"/>
      <c r="K19" s="62"/>
      <c r="L19" s="62"/>
      <c r="M19" s="62"/>
      <c r="N19" s="62"/>
      <c r="O19" s="62"/>
      <c r="P19" s="62"/>
      <c r="Q19" s="62"/>
      <c r="R19" s="62"/>
      <c r="S19" s="62"/>
    </row>
    <row r="20" spans="1:19" ht="28.5" customHeight="1" x14ac:dyDescent="0.15">
      <c r="A20" s="68"/>
      <c r="B20" s="801" t="s">
        <v>444</v>
      </c>
      <c r="C20" s="801"/>
      <c r="D20" s="801"/>
      <c r="E20" s="801"/>
      <c r="F20" s="801"/>
      <c r="G20" s="801"/>
      <c r="H20" s="801"/>
      <c r="I20" s="801"/>
      <c r="J20" s="801"/>
      <c r="K20" s="801"/>
      <c r="L20" s="801"/>
      <c r="M20" s="801"/>
      <c r="N20" s="801"/>
      <c r="O20" s="801"/>
      <c r="P20" s="801"/>
      <c r="Q20" s="801"/>
      <c r="R20" s="801"/>
      <c r="S20" s="801"/>
    </row>
    <row r="21" spans="1:19" ht="13.5" x14ac:dyDescent="0.15">
      <c r="A21" s="68"/>
      <c r="B21" s="801" t="s">
        <v>0</v>
      </c>
      <c r="C21" s="801"/>
      <c r="D21" s="801"/>
      <c r="E21" s="801"/>
      <c r="F21" s="801"/>
      <c r="G21" s="801"/>
      <c r="H21" s="801"/>
      <c r="I21" s="801"/>
      <c r="J21" s="801"/>
      <c r="K21" s="801"/>
      <c r="L21" s="801"/>
      <c r="M21" s="801"/>
      <c r="N21" s="801"/>
      <c r="O21" s="801"/>
      <c r="P21" s="801"/>
      <c r="Q21" s="801"/>
      <c r="R21" s="801"/>
      <c r="S21" s="801"/>
    </row>
    <row r="22" spans="1:19" ht="12" customHeight="1" x14ac:dyDescent="0.15">
      <c r="A22" s="68"/>
      <c r="B22" s="56"/>
      <c r="C22" s="56"/>
      <c r="D22" s="59"/>
      <c r="E22" s="63"/>
      <c r="F22" s="59"/>
      <c r="G22" s="63"/>
      <c r="H22" s="59"/>
      <c r="I22" s="59"/>
      <c r="J22" s="59"/>
      <c r="K22" s="59"/>
      <c r="L22" s="62"/>
      <c r="M22" s="62"/>
      <c r="N22" s="62"/>
      <c r="O22" s="62"/>
      <c r="P22" s="63"/>
      <c r="Q22" s="63"/>
      <c r="R22" s="59"/>
    </row>
    <row r="23" spans="1:19" ht="18.75" customHeight="1" x14ac:dyDescent="0.15">
      <c r="A23" s="68" t="s">
        <v>409</v>
      </c>
      <c r="B23" s="56"/>
      <c r="C23" s="56"/>
      <c r="D23" s="59"/>
      <c r="E23" s="63"/>
      <c r="F23" s="59"/>
      <c r="G23" s="63"/>
      <c r="H23" s="59"/>
      <c r="I23" s="59"/>
      <c r="J23" s="59"/>
      <c r="K23" s="59"/>
      <c r="L23" s="62"/>
      <c r="M23" s="62"/>
      <c r="N23" s="62"/>
      <c r="O23" s="62"/>
      <c r="P23" s="63"/>
      <c r="Q23" s="63"/>
      <c r="R23" s="59"/>
    </row>
    <row r="24" spans="1:19" ht="7.5" customHeight="1" x14ac:dyDescent="0.15">
      <c r="A24" s="68"/>
      <c r="B24" s="56"/>
      <c r="C24" s="56"/>
      <c r="D24" s="59"/>
      <c r="E24" s="63"/>
      <c r="F24" s="59"/>
      <c r="G24" s="63"/>
      <c r="H24" s="59"/>
      <c r="I24" s="59"/>
      <c r="J24" s="59"/>
      <c r="K24" s="59"/>
      <c r="L24" s="62"/>
      <c r="M24" s="62"/>
      <c r="N24" s="62"/>
      <c r="O24" s="62"/>
      <c r="P24" s="63"/>
      <c r="Q24" s="63"/>
      <c r="R24" s="59"/>
    </row>
    <row r="25" spans="1:19" ht="45" customHeight="1" x14ac:dyDescent="0.15">
      <c r="A25" s="68"/>
      <c r="B25" s="799" t="s">
        <v>429</v>
      </c>
      <c r="C25" s="799"/>
      <c r="D25" s="799"/>
      <c r="E25" s="799"/>
      <c r="F25" s="799"/>
      <c r="G25" s="866" t="s">
        <v>411</v>
      </c>
      <c r="H25" s="867"/>
      <c r="I25" s="867"/>
      <c r="J25" s="867"/>
      <c r="K25" s="867"/>
      <c r="L25" s="868"/>
      <c r="M25" s="906" t="s">
        <v>403</v>
      </c>
      <c r="N25" s="906"/>
      <c r="O25" s="906"/>
      <c r="P25" s="906"/>
      <c r="Q25" s="906"/>
      <c r="R25" s="906"/>
      <c r="S25" s="907"/>
    </row>
    <row r="26" spans="1:19" ht="22.5" customHeight="1" x14ac:dyDescent="0.15">
      <c r="A26" s="68"/>
      <c r="B26" s="794"/>
      <c r="C26" s="795"/>
      <c r="D26" s="795"/>
      <c r="E26" s="61" t="s">
        <v>266</v>
      </c>
      <c r="F26" s="61" t="s">
        <v>404</v>
      </c>
      <c r="G26" s="897" t="str">
        <f>J18</f>
        <v/>
      </c>
      <c r="H26" s="898"/>
      <c r="I26" s="898"/>
      <c r="J26" s="898"/>
      <c r="K26" s="61" t="s">
        <v>266</v>
      </c>
      <c r="L26" s="60" t="s">
        <v>415</v>
      </c>
      <c r="M26" s="812" t="str">
        <f>IF(B26="","",(G26/B26*100))</f>
        <v/>
      </c>
      <c r="N26" s="813"/>
      <c r="O26" s="813"/>
      <c r="P26" s="813"/>
      <c r="Q26" s="813"/>
      <c r="R26" s="813"/>
      <c r="S26" s="60" t="s">
        <v>330</v>
      </c>
    </row>
    <row r="27" spans="1:19" ht="11.25" customHeight="1" x14ac:dyDescent="0.15">
      <c r="A27" s="68"/>
      <c r="B27" s="62"/>
      <c r="C27" s="221"/>
      <c r="D27" s="221"/>
      <c r="E27" s="221"/>
      <c r="F27" s="62"/>
      <c r="G27" s="62"/>
      <c r="H27" s="221"/>
      <c r="I27" s="221"/>
      <c r="J27" s="221"/>
      <c r="K27" s="221"/>
      <c r="L27" s="62"/>
      <c r="M27" s="62"/>
      <c r="N27" s="102"/>
      <c r="O27" s="102"/>
      <c r="P27" s="102"/>
      <c r="Q27" s="102"/>
      <c r="R27" s="102"/>
      <c r="S27" s="62"/>
    </row>
    <row r="28" spans="1:19" ht="18.75" customHeight="1" x14ac:dyDescent="0.15">
      <c r="A28" s="91" t="s">
        <v>428</v>
      </c>
      <c r="B28" s="70"/>
      <c r="C28" s="70"/>
      <c r="D28" s="59"/>
      <c r="E28" s="63"/>
      <c r="F28" s="59"/>
      <c r="G28" s="63"/>
      <c r="H28" s="59"/>
      <c r="I28" s="59"/>
      <c r="J28" s="59"/>
      <c r="K28" s="59"/>
      <c r="L28" s="63"/>
      <c r="M28" s="63"/>
      <c r="N28" s="63"/>
      <c r="O28" s="63"/>
      <c r="P28" s="63"/>
      <c r="Q28" s="63"/>
      <c r="R28" s="59"/>
    </row>
    <row r="29" spans="1:19" ht="18" customHeight="1" x14ac:dyDescent="0.15">
      <c r="A29" s="59" t="s">
        <v>6</v>
      </c>
      <c r="B29" s="70"/>
      <c r="C29" s="70"/>
      <c r="D29" s="59"/>
      <c r="E29" s="63"/>
      <c r="F29" s="88"/>
      <c r="G29" s="124"/>
      <c r="H29" s="88"/>
      <c r="I29" s="59"/>
      <c r="J29" s="59"/>
      <c r="K29" s="59"/>
      <c r="L29" s="63"/>
      <c r="M29" s="63"/>
      <c r="N29" s="63"/>
      <c r="O29" s="63"/>
      <c r="P29" s="63"/>
      <c r="Q29" s="63"/>
      <c r="R29" s="59"/>
    </row>
    <row r="30" spans="1:19" ht="22.5" customHeight="1" x14ac:dyDescent="0.15">
      <c r="A30" s="59"/>
      <c r="B30" s="904" t="s">
        <v>5</v>
      </c>
      <c r="C30" s="905"/>
      <c r="D30" s="240"/>
      <c r="E30" s="61" t="s">
        <v>260</v>
      </c>
      <c r="F30" s="241"/>
      <c r="G30" s="60" t="s">
        <v>259</v>
      </c>
      <c r="H30" s="180"/>
      <c r="I30" s="61" t="s">
        <v>260</v>
      </c>
      <c r="J30" s="206"/>
      <c r="K30" s="60" t="s">
        <v>259</v>
      </c>
      <c r="L30" s="205"/>
      <c r="M30" s="61" t="s">
        <v>260</v>
      </c>
      <c r="N30" s="206"/>
      <c r="O30" s="60" t="s">
        <v>259</v>
      </c>
      <c r="P30" s="759" t="s">
        <v>11</v>
      </c>
      <c r="Q30" s="759"/>
      <c r="R30" s="759"/>
      <c r="S30" s="759"/>
    </row>
    <row r="31" spans="1:19" ht="27" customHeight="1" x14ac:dyDescent="0.15">
      <c r="A31" s="59"/>
      <c r="B31" s="895" t="str">
        <f>IF(B15="","",B15)</f>
        <v/>
      </c>
      <c r="C31" s="896"/>
      <c r="D31" s="763"/>
      <c r="E31" s="763"/>
      <c r="F31" s="763"/>
      <c r="G31" s="60" t="s">
        <v>266</v>
      </c>
      <c r="H31" s="815"/>
      <c r="I31" s="815"/>
      <c r="J31" s="815"/>
      <c r="K31" s="60" t="s">
        <v>266</v>
      </c>
      <c r="L31" s="814"/>
      <c r="M31" s="815"/>
      <c r="N31" s="815"/>
      <c r="O31" s="60" t="s">
        <v>266</v>
      </c>
      <c r="P31" s="825" t="str">
        <f>IF(D31="","",SUM(D31,H31,L31))</f>
        <v/>
      </c>
      <c r="Q31" s="766"/>
      <c r="R31" s="766"/>
      <c r="S31" s="60" t="s">
        <v>266</v>
      </c>
    </row>
    <row r="32" spans="1:19" ht="27" customHeight="1" x14ac:dyDescent="0.15">
      <c r="A32" s="59"/>
      <c r="B32" s="895" t="str">
        <f>IF(B16="","",B16)</f>
        <v/>
      </c>
      <c r="C32" s="896"/>
      <c r="D32" s="763"/>
      <c r="E32" s="763"/>
      <c r="F32" s="763"/>
      <c r="G32" s="60" t="s">
        <v>266</v>
      </c>
      <c r="H32" s="815"/>
      <c r="I32" s="815"/>
      <c r="J32" s="815"/>
      <c r="K32" s="60" t="s">
        <v>266</v>
      </c>
      <c r="L32" s="814"/>
      <c r="M32" s="815"/>
      <c r="N32" s="815"/>
      <c r="O32" s="60" t="s">
        <v>266</v>
      </c>
      <c r="P32" s="825" t="str">
        <f>IF(D32="","",SUM(D32,H32,L32))</f>
        <v/>
      </c>
      <c r="Q32" s="766"/>
      <c r="R32" s="766"/>
      <c r="S32" s="60" t="s">
        <v>266</v>
      </c>
    </row>
    <row r="33" spans="1:19" ht="27" customHeight="1" thickBot="1" x14ac:dyDescent="0.2">
      <c r="A33" s="59"/>
      <c r="B33" s="895" t="str">
        <f>IF(B17="","",B17)</f>
        <v/>
      </c>
      <c r="C33" s="896"/>
      <c r="D33" s="763"/>
      <c r="E33" s="763"/>
      <c r="F33" s="763"/>
      <c r="G33" s="60" t="s">
        <v>266</v>
      </c>
      <c r="H33" s="815"/>
      <c r="I33" s="815"/>
      <c r="J33" s="815"/>
      <c r="K33" s="60" t="s">
        <v>266</v>
      </c>
      <c r="L33" s="814"/>
      <c r="M33" s="815"/>
      <c r="N33" s="815"/>
      <c r="O33" s="60" t="s">
        <v>266</v>
      </c>
      <c r="P33" s="764" t="str">
        <f>IF(D33="","",SUM(D33,H33,L33))</f>
        <v/>
      </c>
      <c r="Q33" s="765"/>
      <c r="R33" s="765"/>
      <c r="S33" s="66" t="s">
        <v>266</v>
      </c>
    </row>
    <row r="34" spans="1:19" ht="22.5" customHeight="1" thickBot="1" x14ac:dyDescent="0.2">
      <c r="A34" s="59"/>
      <c r="B34" s="911" t="s">
        <v>101</v>
      </c>
      <c r="C34" s="912"/>
      <c r="D34" s="881" t="str">
        <f>IF(D31="","",SUM(D31,D32,D33))</f>
        <v/>
      </c>
      <c r="E34" s="881"/>
      <c r="F34" s="881"/>
      <c r="G34" s="60" t="s">
        <v>266</v>
      </c>
      <c r="H34" s="881" t="str">
        <f>IF(H31="","",SUM(H31,H32,H33))</f>
        <v/>
      </c>
      <c r="I34" s="881"/>
      <c r="J34" s="881"/>
      <c r="K34" s="60" t="s">
        <v>266</v>
      </c>
      <c r="L34" s="881" t="str">
        <f>IF(L31="","",SUM(L31,L32,L33))</f>
        <v/>
      </c>
      <c r="M34" s="881"/>
      <c r="N34" s="881"/>
      <c r="O34" s="61" t="s">
        <v>266</v>
      </c>
      <c r="P34" s="880" t="str">
        <f>IF(D34="","",SUM(D34,H34,L34))</f>
        <v/>
      </c>
      <c r="Q34" s="788"/>
      <c r="R34" s="788"/>
      <c r="S34" s="239" t="s">
        <v>266</v>
      </c>
    </row>
    <row r="35" spans="1:19" ht="13.5" x14ac:dyDescent="0.15">
      <c r="A35" s="59"/>
      <c r="B35" s="264" t="s">
        <v>9</v>
      </c>
      <c r="C35" s="242"/>
      <c r="D35" s="243"/>
      <c r="E35" s="243"/>
      <c r="F35" s="243"/>
      <c r="G35" s="62"/>
      <c r="H35" s="244"/>
      <c r="I35" s="244"/>
      <c r="J35" s="244"/>
      <c r="K35" s="62"/>
      <c r="L35" s="244"/>
      <c r="M35" s="244"/>
      <c r="N35" s="244"/>
      <c r="O35" s="62"/>
      <c r="P35" s="244"/>
      <c r="Q35" s="244" t="s">
        <v>8</v>
      </c>
      <c r="R35" s="244"/>
      <c r="S35" s="62"/>
    </row>
    <row r="36" spans="1:19" ht="6" customHeight="1" x14ac:dyDescent="0.15">
      <c r="A36" s="59"/>
      <c r="B36" s="264"/>
      <c r="C36" s="242"/>
      <c r="D36" s="243"/>
      <c r="E36" s="243"/>
      <c r="F36" s="243"/>
      <c r="G36" s="62"/>
      <c r="H36" s="244"/>
      <c r="I36" s="244"/>
      <c r="J36" s="244"/>
      <c r="K36" s="62"/>
      <c r="L36" s="244"/>
      <c r="M36" s="244"/>
      <c r="N36" s="244"/>
      <c r="O36" s="62"/>
      <c r="P36" s="244"/>
      <c r="Q36" s="244"/>
      <c r="R36" s="244"/>
      <c r="S36" s="62"/>
    </row>
    <row r="37" spans="1:19" ht="18" customHeight="1" x14ac:dyDescent="0.15">
      <c r="A37" s="59" t="s">
        <v>7</v>
      </c>
      <c r="B37" s="59"/>
      <c r="C37" s="59"/>
      <c r="D37" s="59"/>
      <c r="E37" s="63"/>
      <c r="F37" s="59"/>
      <c r="G37" s="63"/>
      <c r="H37" s="59"/>
      <c r="I37" s="59"/>
      <c r="J37" s="59"/>
      <c r="K37" s="59"/>
      <c r="L37" s="63"/>
      <c r="M37" s="63"/>
      <c r="N37" s="63"/>
      <c r="O37" s="63"/>
      <c r="P37" s="63"/>
      <c r="Q37" s="59"/>
    </row>
    <row r="38" spans="1:19" ht="22.5" customHeight="1" x14ac:dyDescent="0.15">
      <c r="A38" s="59"/>
      <c r="B38" s="911" t="s">
        <v>5</v>
      </c>
      <c r="C38" s="912"/>
      <c r="D38" s="240"/>
      <c r="E38" s="61" t="s">
        <v>260</v>
      </c>
      <c r="F38" s="241"/>
      <c r="G38" s="60" t="s">
        <v>259</v>
      </c>
      <c r="H38" s="240"/>
      <c r="I38" s="61" t="s">
        <v>260</v>
      </c>
      <c r="J38" s="206"/>
      <c r="K38" s="60" t="s">
        <v>259</v>
      </c>
      <c r="L38" s="205"/>
      <c r="M38" s="61" t="s">
        <v>260</v>
      </c>
      <c r="N38" s="206"/>
      <c r="O38" s="60" t="s">
        <v>259</v>
      </c>
      <c r="P38" s="759" t="s">
        <v>11</v>
      </c>
      <c r="Q38" s="759"/>
      <c r="R38" s="759"/>
      <c r="S38" s="759"/>
    </row>
    <row r="39" spans="1:19" ht="27" customHeight="1" x14ac:dyDescent="0.15">
      <c r="A39" s="59"/>
      <c r="B39" s="895" t="str">
        <f>IF(B15="","",B15)</f>
        <v/>
      </c>
      <c r="C39" s="896"/>
      <c r="D39" s="763"/>
      <c r="E39" s="763"/>
      <c r="F39" s="763"/>
      <c r="G39" s="60" t="s">
        <v>266</v>
      </c>
      <c r="H39" s="815"/>
      <c r="I39" s="815"/>
      <c r="J39" s="815"/>
      <c r="K39" s="60" t="s">
        <v>266</v>
      </c>
      <c r="L39" s="814"/>
      <c r="M39" s="815"/>
      <c r="N39" s="815"/>
      <c r="O39" s="60" t="s">
        <v>266</v>
      </c>
      <c r="P39" s="825" t="str">
        <f>IF(D39="","",SUM(D39,H39,L39))</f>
        <v/>
      </c>
      <c r="Q39" s="766"/>
      <c r="R39" s="766"/>
      <c r="S39" s="60" t="s">
        <v>266</v>
      </c>
    </row>
    <row r="40" spans="1:19" ht="27" customHeight="1" x14ac:dyDescent="0.15">
      <c r="A40" s="59"/>
      <c r="B40" s="895" t="str">
        <f>IF(B16="","",B16)</f>
        <v/>
      </c>
      <c r="C40" s="896"/>
      <c r="D40" s="763"/>
      <c r="E40" s="763"/>
      <c r="F40" s="763"/>
      <c r="G40" s="60" t="s">
        <v>266</v>
      </c>
      <c r="H40" s="815"/>
      <c r="I40" s="815"/>
      <c r="J40" s="815"/>
      <c r="K40" s="60" t="s">
        <v>266</v>
      </c>
      <c r="L40" s="814"/>
      <c r="M40" s="815"/>
      <c r="N40" s="815"/>
      <c r="O40" s="60" t="s">
        <v>266</v>
      </c>
      <c r="P40" s="825" t="str">
        <f>IF(D40="","",SUM(D40,H40,L40))</f>
        <v/>
      </c>
      <c r="Q40" s="766"/>
      <c r="R40" s="766"/>
      <c r="S40" s="60" t="s">
        <v>266</v>
      </c>
    </row>
    <row r="41" spans="1:19" ht="27" customHeight="1" thickBot="1" x14ac:dyDescent="0.2">
      <c r="A41" s="59"/>
      <c r="B41" s="895" t="str">
        <f>IF(B17="","",B17)</f>
        <v/>
      </c>
      <c r="C41" s="896"/>
      <c r="D41" s="763"/>
      <c r="E41" s="763"/>
      <c r="F41" s="763"/>
      <c r="G41" s="60" t="s">
        <v>266</v>
      </c>
      <c r="H41" s="815"/>
      <c r="I41" s="815"/>
      <c r="J41" s="815"/>
      <c r="K41" s="60" t="s">
        <v>266</v>
      </c>
      <c r="L41" s="814"/>
      <c r="M41" s="815"/>
      <c r="N41" s="815"/>
      <c r="O41" s="60" t="s">
        <v>266</v>
      </c>
      <c r="P41" s="764" t="str">
        <f>IF(D41="","",SUM(D41,H41,L41))</f>
        <v/>
      </c>
      <c r="Q41" s="765"/>
      <c r="R41" s="765"/>
      <c r="S41" s="66" t="s">
        <v>266</v>
      </c>
    </row>
    <row r="42" spans="1:19" ht="22.5" customHeight="1" thickBot="1" x14ac:dyDescent="0.2">
      <c r="A42" s="59"/>
      <c r="B42" s="911" t="s">
        <v>101</v>
      </c>
      <c r="C42" s="912"/>
      <c r="D42" s="881" t="str">
        <f>IF(D39="","",SUM(D39,D40,D41))</f>
        <v/>
      </c>
      <c r="E42" s="881"/>
      <c r="F42" s="881"/>
      <c r="G42" s="60" t="s">
        <v>266</v>
      </c>
      <c r="H42" s="881" t="str">
        <f>IF(H39="","",SUM(H39,H40,H41))</f>
        <v/>
      </c>
      <c r="I42" s="881"/>
      <c r="J42" s="881"/>
      <c r="K42" s="60" t="s">
        <v>266</v>
      </c>
      <c r="L42" s="881" t="str">
        <f>IF(L39="","",SUM(L39,L40,L41))</f>
        <v/>
      </c>
      <c r="M42" s="881"/>
      <c r="N42" s="881"/>
      <c r="O42" s="61" t="s">
        <v>266</v>
      </c>
      <c r="P42" s="880" t="str">
        <f>IF(D42="","",SUM(D42,H42,L42))</f>
        <v/>
      </c>
      <c r="Q42" s="788"/>
      <c r="R42" s="788"/>
      <c r="S42" s="239" t="s">
        <v>266</v>
      </c>
    </row>
    <row r="43" spans="1:19" ht="13.5" x14ac:dyDescent="0.15">
      <c r="A43" s="59"/>
      <c r="B43" s="264" t="s">
        <v>9</v>
      </c>
      <c r="C43" s="59"/>
      <c r="D43" s="59"/>
      <c r="E43" s="63"/>
      <c r="F43" s="59"/>
      <c r="G43" s="63"/>
      <c r="H43" s="73"/>
      <c r="I43" s="73"/>
      <c r="J43" s="73"/>
      <c r="K43" s="73"/>
      <c r="L43" s="62"/>
      <c r="M43" s="873"/>
      <c r="N43" s="873"/>
      <c r="O43" s="873"/>
      <c r="P43" s="62"/>
      <c r="Q43" s="62" t="s">
        <v>440</v>
      </c>
    </row>
    <row r="44" spans="1:19" ht="7.5" customHeight="1" x14ac:dyDescent="0.15">
      <c r="A44" s="59"/>
      <c r="B44" s="264"/>
      <c r="C44" s="59"/>
      <c r="D44" s="59"/>
      <c r="E44" s="63"/>
      <c r="F44" s="59"/>
      <c r="G44" s="63"/>
      <c r="H44" s="73"/>
      <c r="I44" s="73"/>
      <c r="J44" s="73"/>
      <c r="K44" s="73"/>
      <c r="L44" s="62"/>
      <c r="M44" s="218"/>
      <c r="N44" s="218"/>
      <c r="O44" s="218"/>
      <c r="P44" s="62"/>
      <c r="Q44" s="62"/>
    </row>
    <row r="45" spans="1:19" ht="18.75" customHeight="1" x14ac:dyDescent="0.15">
      <c r="A45" s="59" t="s">
        <v>427</v>
      </c>
      <c r="B45" s="70"/>
      <c r="C45" s="70"/>
      <c r="D45" s="59"/>
      <c r="E45" s="63"/>
      <c r="F45" s="59"/>
      <c r="G45" s="63"/>
      <c r="H45" s="59"/>
      <c r="I45" s="59"/>
      <c r="J45" s="59"/>
      <c r="K45" s="59"/>
      <c r="L45" s="63"/>
      <c r="M45" s="63"/>
      <c r="N45" s="63"/>
      <c r="O45" s="63"/>
      <c r="P45" s="63"/>
      <c r="Q45" s="59"/>
      <c r="R45" s="57" t="s">
        <v>345</v>
      </c>
    </row>
    <row r="46" spans="1:19" ht="16.5" customHeight="1" x14ac:dyDescent="0.15">
      <c r="A46" s="59" t="s">
        <v>14</v>
      </c>
      <c r="B46" s="70"/>
      <c r="C46" s="70"/>
      <c r="D46" s="59"/>
      <c r="E46" s="63"/>
      <c r="F46" s="59"/>
      <c r="G46" s="63"/>
      <c r="H46" s="59"/>
      <c r="I46" s="59"/>
      <c r="J46" s="59"/>
      <c r="K46" s="59"/>
      <c r="L46" s="63"/>
      <c r="M46" s="63"/>
      <c r="N46" s="63"/>
      <c r="O46" s="63"/>
      <c r="P46" s="63"/>
      <c r="Q46" s="59"/>
    </row>
    <row r="47" spans="1:19" ht="22.5" customHeight="1" x14ac:dyDescent="0.15">
      <c r="A47" s="59"/>
      <c r="B47" s="862" t="s">
        <v>5</v>
      </c>
      <c r="C47" s="863"/>
      <c r="D47" s="262"/>
      <c r="E47" s="257" t="s">
        <v>260</v>
      </c>
      <c r="F47" s="262"/>
      <c r="G47" s="258" t="s">
        <v>259</v>
      </c>
      <c r="H47" s="262"/>
      <c r="I47" s="257" t="s">
        <v>260</v>
      </c>
      <c r="J47" s="263"/>
      <c r="K47" s="258" t="s">
        <v>259</v>
      </c>
      <c r="L47" s="263"/>
      <c r="M47" s="257" t="s">
        <v>260</v>
      </c>
      <c r="N47" s="263"/>
      <c r="O47" s="258" t="s">
        <v>259</v>
      </c>
      <c r="P47" s="874" t="s">
        <v>11</v>
      </c>
      <c r="Q47" s="875"/>
      <c r="R47" s="875"/>
      <c r="S47" s="879"/>
    </row>
    <row r="48" spans="1:19" ht="27" customHeight="1" x14ac:dyDescent="0.15">
      <c r="A48" s="59"/>
      <c r="B48" s="860" t="str">
        <f>IF(B15="","",B15)</f>
        <v/>
      </c>
      <c r="C48" s="861"/>
      <c r="D48" s="872"/>
      <c r="E48" s="872"/>
      <c r="F48" s="872"/>
      <c r="G48" s="234" t="s">
        <v>266</v>
      </c>
      <c r="H48" s="777"/>
      <c r="I48" s="777"/>
      <c r="J48" s="777"/>
      <c r="K48" s="234" t="s">
        <v>266</v>
      </c>
      <c r="L48" s="777"/>
      <c r="M48" s="777"/>
      <c r="N48" s="777"/>
      <c r="O48" s="234" t="s">
        <v>266</v>
      </c>
      <c r="P48" s="818" t="str">
        <f>IF(D48="","",SUM(D48,H48,L48))</f>
        <v/>
      </c>
      <c r="Q48" s="818"/>
      <c r="R48" s="818"/>
      <c r="S48" s="234" t="s">
        <v>266</v>
      </c>
    </row>
    <row r="49" spans="1:21" ht="27" customHeight="1" x14ac:dyDescent="0.15">
      <c r="A49" s="59"/>
      <c r="B49" s="860" t="str">
        <f>IF(B16="","",B16)</f>
        <v/>
      </c>
      <c r="C49" s="861"/>
      <c r="D49" s="910"/>
      <c r="E49" s="910"/>
      <c r="F49" s="910"/>
      <c r="G49" s="231" t="s">
        <v>266</v>
      </c>
      <c r="H49" s="778"/>
      <c r="I49" s="778"/>
      <c r="J49" s="778"/>
      <c r="K49" s="231" t="s">
        <v>266</v>
      </c>
      <c r="L49" s="778"/>
      <c r="M49" s="778"/>
      <c r="N49" s="778"/>
      <c r="O49" s="231" t="s">
        <v>266</v>
      </c>
      <c r="P49" s="817" t="str">
        <f>IF(D49="","",SUM(D49,H49,L49))</f>
        <v/>
      </c>
      <c r="Q49" s="817"/>
      <c r="R49" s="817"/>
      <c r="S49" s="231" t="s">
        <v>266</v>
      </c>
    </row>
    <row r="50" spans="1:21" ht="27" customHeight="1" thickBot="1" x14ac:dyDescent="0.2">
      <c r="A50" s="59"/>
      <c r="B50" s="860" t="str">
        <f>IF(B17="","",B17)</f>
        <v/>
      </c>
      <c r="C50" s="861"/>
      <c r="D50" s="910"/>
      <c r="E50" s="910"/>
      <c r="F50" s="910"/>
      <c r="G50" s="231" t="s">
        <v>266</v>
      </c>
      <c r="H50" s="778"/>
      <c r="I50" s="778"/>
      <c r="J50" s="778"/>
      <c r="K50" s="231" t="s">
        <v>266</v>
      </c>
      <c r="L50" s="778"/>
      <c r="M50" s="778"/>
      <c r="N50" s="778"/>
      <c r="O50" s="231" t="s">
        <v>266</v>
      </c>
      <c r="P50" s="869" t="str">
        <f>IF(D50="","",SUM(D50,H50,L50))</f>
        <v/>
      </c>
      <c r="Q50" s="869"/>
      <c r="R50" s="869"/>
      <c r="S50" s="259" t="s">
        <v>266</v>
      </c>
    </row>
    <row r="51" spans="1:21" ht="22.5" customHeight="1" thickBot="1" x14ac:dyDescent="0.2">
      <c r="A51" s="59"/>
      <c r="B51" s="862" t="s">
        <v>101</v>
      </c>
      <c r="C51" s="863"/>
      <c r="D51" s="882" t="str">
        <f>IF(D48="","",SUM(D48,D49,D50))</f>
        <v/>
      </c>
      <c r="E51" s="882"/>
      <c r="F51" s="882"/>
      <c r="G51" s="231" t="s">
        <v>266</v>
      </c>
      <c r="H51" s="882" t="str">
        <f>IF(H48="","",SUM(H48,H49,H50))</f>
        <v/>
      </c>
      <c r="I51" s="882"/>
      <c r="J51" s="882"/>
      <c r="K51" s="231" t="s">
        <v>266</v>
      </c>
      <c r="L51" s="882" t="str">
        <f>IF(L48="","",SUM(L48,L49,L50))</f>
        <v/>
      </c>
      <c r="M51" s="882"/>
      <c r="N51" s="882"/>
      <c r="O51" s="260" t="s">
        <v>266</v>
      </c>
      <c r="P51" s="870" t="str">
        <f>IF(D51="","",SUM(D51,H51,L51))</f>
        <v/>
      </c>
      <c r="Q51" s="871"/>
      <c r="R51" s="871"/>
      <c r="S51" s="261" t="s">
        <v>266</v>
      </c>
    </row>
    <row r="52" spans="1:21" ht="13.5" x14ac:dyDescent="0.15">
      <c r="A52" s="59"/>
      <c r="B52" s="264" t="s">
        <v>9</v>
      </c>
      <c r="C52" s="242"/>
      <c r="D52" s="243"/>
      <c r="E52" s="243"/>
      <c r="F52" s="243"/>
      <c r="G52" s="62"/>
      <c r="H52" s="244"/>
      <c r="I52" s="244"/>
      <c r="J52" s="244"/>
      <c r="K52" s="62"/>
      <c r="L52" s="244"/>
      <c r="M52" s="244"/>
      <c r="N52" s="244"/>
      <c r="O52" s="62"/>
      <c r="P52" s="244"/>
      <c r="Q52" s="244" t="s">
        <v>12</v>
      </c>
      <c r="R52" s="244"/>
      <c r="S52" s="62"/>
      <c r="T52" s="59"/>
    </row>
    <row r="53" spans="1:21" ht="7.5" customHeight="1" x14ac:dyDescent="0.15">
      <c r="A53" s="59"/>
      <c r="B53" s="264"/>
      <c r="C53" s="242"/>
      <c r="D53" s="243"/>
      <c r="E53" s="243"/>
      <c r="F53" s="243"/>
      <c r="G53" s="62"/>
      <c r="H53" s="244"/>
      <c r="I53" s="244"/>
      <c r="J53" s="244"/>
      <c r="K53" s="62"/>
      <c r="L53" s="244"/>
      <c r="M53" s="244"/>
      <c r="N53" s="244"/>
      <c r="O53" s="62"/>
      <c r="P53" s="244"/>
      <c r="Q53" s="244"/>
      <c r="R53" s="244"/>
      <c r="S53" s="62"/>
      <c r="T53" s="59"/>
    </row>
    <row r="54" spans="1:21" ht="16.5" customHeight="1" x14ac:dyDescent="0.15">
      <c r="A54" s="59" t="s">
        <v>13</v>
      </c>
      <c r="B54" s="59"/>
      <c r="C54" s="59"/>
      <c r="D54" s="59"/>
      <c r="E54" s="63"/>
      <c r="F54" s="59"/>
      <c r="G54" s="63"/>
      <c r="H54" s="59"/>
      <c r="I54" s="59"/>
      <c r="J54" s="59"/>
      <c r="K54" s="59"/>
      <c r="L54" s="63"/>
      <c r="M54" s="63"/>
      <c r="N54" s="63"/>
      <c r="O54" s="63"/>
      <c r="P54" s="63"/>
      <c r="Q54" s="59"/>
    </row>
    <row r="55" spans="1:21" ht="22.5" customHeight="1" x14ac:dyDescent="0.15">
      <c r="A55" s="59"/>
      <c r="B55" s="862" t="s">
        <v>5</v>
      </c>
      <c r="C55" s="863"/>
      <c r="D55" s="262"/>
      <c r="E55" s="257" t="s">
        <v>260</v>
      </c>
      <c r="F55" s="262"/>
      <c r="G55" s="258" t="s">
        <v>259</v>
      </c>
      <c r="H55" s="262"/>
      <c r="I55" s="257" t="s">
        <v>260</v>
      </c>
      <c r="J55" s="263"/>
      <c r="K55" s="258" t="s">
        <v>259</v>
      </c>
      <c r="L55" s="263"/>
      <c r="M55" s="257" t="s">
        <v>260</v>
      </c>
      <c r="N55" s="263"/>
      <c r="O55" s="258" t="s">
        <v>259</v>
      </c>
      <c r="P55" s="874" t="s">
        <v>11</v>
      </c>
      <c r="Q55" s="875"/>
      <c r="R55" s="875"/>
      <c r="S55" s="876"/>
    </row>
    <row r="56" spans="1:21" ht="27" customHeight="1" x14ac:dyDescent="0.15">
      <c r="A56" s="59"/>
      <c r="B56" s="864" t="str">
        <f>IF(B15="","",B15)</f>
        <v/>
      </c>
      <c r="C56" s="865"/>
      <c r="D56" s="872"/>
      <c r="E56" s="872"/>
      <c r="F56" s="872"/>
      <c r="G56" s="234" t="s">
        <v>266</v>
      </c>
      <c r="H56" s="777"/>
      <c r="I56" s="777"/>
      <c r="J56" s="777"/>
      <c r="K56" s="234" t="s">
        <v>266</v>
      </c>
      <c r="L56" s="777"/>
      <c r="M56" s="777"/>
      <c r="N56" s="777"/>
      <c r="O56" s="234" t="s">
        <v>266</v>
      </c>
      <c r="P56" s="818" t="str">
        <f>IF(D56="","",SUM(D56,H56,L56))</f>
        <v/>
      </c>
      <c r="Q56" s="818"/>
      <c r="R56" s="818"/>
      <c r="S56" s="231" t="s">
        <v>266</v>
      </c>
    </row>
    <row r="57" spans="1:21" ht="27" customHeight="1" x14ac:dyDescent="0.15">
      <c r="A57" s="59"/>
      <c r="B57" s="864"/>
      <c r="C57" s="865"/>
      <c r="D57" s="872"/>
      <c r="E57" s="872"/>
      <c r="F57" s="872"/>
      <c r="G57" s="234" t="s">
        <v>266</v>
      </c>
      <c r="H57" s="777"/>
      <c r="I57" s="777"/>
      <c r="J57" s="777"/>
      <c r="K57" s="234" t="s">
        <v>266</v>
      </c>
      <c r="L57" s="777"/>
      <c r="M57" s="777"/>
      <c r="N57" s="777"/>
      <c r="O57" s="234" t="s">
        <v>266</v>
      </c>
      <c r="P57" s="818" t="str">
        <f>IF(D57="","",SUM(D57,H57,L57))</f>
        <v/>
      </c>
      <c r="Q57" s="818"/>
      <c r="R57" s="818"/>
      <c r="S57" s="234" t="s">
        <v>266</v>
      </c>
    </row>
    <row r="58" spans="1:21" ht="27" customHeight="1" thickBot="1" x14ac:dyDescent="0.2">
      <c r="A58" s="59"/>
      <c r="B58" s="864"/>
      <c r="C58" s="865"/>
      <c r="D58" s="872"/>
      <c r="E58" s="872"/>
      <c r="F58" s="872"/>
      <c r="G58" s="234" t="s">
        <v>266</v>
      </c>
      <c r="H58" s="777"/>
      <c r="I58" s="777"/>
      <c r="J58" s="777"/>
      <c r="K58" s="234" t="s">
        <v>266</v>
      </c>
      <c r="L58" s="777"/>
      <c r="M58" s="777"/>
      <c r="N58" s="777"/>
      <c r="O58" s="234" t="s">
        <v>266</v>
      </c>
      <c r="P58" s="908" t="str">
        <f>IF(D58="","",SUM(D58,H58,L58))</f>
        <v/>
      </c>
      <c r="Q58" s="909"/>
      <c r="R58" s="909"/>
      <c r="S58" s="258" t="s">
        <v>266</v>
      </c>
    </row>
    <row r="59" spans="1:21" ht="22.5" customHeight="1" thickBot="1" x14ac:dyDescent="0.2">
      <c r="A59" s="59"/>
      <c r="B59" s="862" t="s">
        <v>101</v>
      </c>
      <c r="C59" s="863"/>
      <c r="D59" s="882" t="str">
        <f>IF(D56="","",SUM(D56,D57,D58))</f>
        <v/>
      </c>
      <c r="E59" s="882"/>
      <c r="F59" s="882"/>
      <c r="G59" s="234" t="s">
        <v>266</v>
      </c>
      <c r="H59" s="882" t="str">
        <f>IF(H56="","",SUM(H56,H57,H58))</f>
        <v/>
      </c>
      <c r="I59" s="882"/>
      <c r="J59" s="882"/>
      <c r="K59" s="234" t="s">
        <v>266</v>
      </c>
      <c r="L59" s="882" t="str">
        <f>IF(L56="","",SUM(L56,L57,L58))</f>
        <v/>
      </c>
      <c r="M59" s="882"/>
      <c r="N59" s="882"/>
      <c r="O59" s="234" t="s">
        <v>266</v>
      </c>
      <c r="P59" s="870" t="str">
        <f>IF(D59="","",SUM(D59,H59,L59))</f>
        <v/>
      </c>
      <c r="Q59" s="871"/>
      <c r="R59" s="871"/>
      <c r="S59" s="261" t="s">
        <v>266</v>
      </c>
    </row>
    <row r="60" spans="1:21" ht="13.5" x14ac:dyDescent="0.15">
      <c r="A60" s="59"/>
      <c r="B60" s="264" t="s">
        <v>9</v>
      </c>
      <c r="C60" s="242"/>
      <c r="D60" s="243"/>
      <c r="E60" s="243"/>
      <c r="F60" s="243"/>
      <c r="G60" s="62"/>
      <c r="H60" s="244"/>
      <c r="I60" s="244"/>
      <c r="J60" s="244"/>
      <c r="K60" s="62"/>
      <c r="L60" s="244"/>
      <c r="M60" s="244"/>
      <c r="N60" s="244"/>
      <c r="O60" s="62"/>
      <c r="P60" s="244"/>
      <c r="Q60" s="244" t="s">
        <v>10</v>
      </c>
      <c r="R60" s="244"/>
      <c r="S60" s="62"/>
      <c r="T60" s="59"/>
      <c r="U60" s="59"/>
    </row>
    <row r="61" spans="1:21" ht="14.25" customHeight="1" x14ac:dyDescent="0.15">
      <c r="A61" s="59"/>
      <c r="B61" s="242"/>
      <c r="C61" s="242"/>
      <c r="D61" s="243"/>
      <c r="E61" s="243"/>
      <c r="F61" s="243"/>
      <c r="G61" s="62"/>
      <c r="H61" s="244"/>
      <c r="I61" s="244"/>
      <c r="J61" s="244"/>
      <c r="K61" s="62"/>
      <c r="L61" s="244"/>
      <c r="M61" s="244"/>
      <c r="N61" s="244"/>
      <c r="O61" s="62"/>
      <c r="P61" s="244"/>
      <c r="Q61" s="244"/>
      <c r="R61" s="244"/>
      <c r="S61" s="62"/>
      <c r="T61" s="59"/>
      <c r="U61" s="59"/>
    </row>
    <row r="62" spans="1:21" ht="18.75" customHeight="1" x14ac:dyDescent="0.15">
      <c r="A62" s="59" t="s">
        <v>426</v>
      </c>
      <c r="B62" s="70"/>
      <c r="C62" s="70"/>
      <c r="D62" s="59"/>
      <c r="E62" s="63"/>
      <c r="F62" s="59"/>
      <c r="G62" s="63"/>
      <c r="H62" s="59"/>
      <c r="I62" s="59"/>
      <c r="J62" s="59"/>
      <c r="K62" s="59"/>
      <c r="L62" s="63"/>
      <c r="M62" s="63"/>
      <c r="N62" s="63"/>
      <c r="O62" s="63"/>
      <c r="P62" s="63"/>
      <c r="Q62" s="59"/>
    </row>
    <row r="63" spans="1:21" ht="7.5" customHeight="1" x14ac:dyDescent="0.15">
      <c r="A63" s="59"/>
      <c r="B63" s="70"/>
      <c r="C63" s="70"/>
      <c r="D63" s="59"/>
      <c r="E63" s="63"/>
      <c r="F63" s="59"/>
      <c r="G63" s="63"/>
      <c r="H63" s="59"/>
      <c r="I63" s="59"/>
      <c r="J63" s="59"/>
      <c r="K63" s="59"/>
      <c r="L63" s="63"/>
      <c r="M63" s="63"/>
      <c r="N63" s="63"/>
      <c r="O63" s="63"/>
      <c r="P63" s="63"/>
      <c r="Q63" s="59"/>
    </row>
    <row r="64" spans="1:21" ht="22.5" customHeight="1" x14ac:dyDescent="0.15">
      <c r="A64" s="59"/>
      <c r="B64" s="840" t="s">
        <v>412</v>
      </c>
      <c r="C64" s="841"/>
      <c r="D64" s="248"/>
      <c r="E64" s="228" t="s">
        <v>260</v>
      </c>
      <c r="F64" s="248"/>
      <c r="G64" s="230" t="s">
        <v>259</v>
      </c>
      <c r="H64" s="248"/>
      <c r="I64" s="228" t="s">
        <v>260</v>
      </c>
      <c r="J64" s="247"/>
      <c r="K64" s="230" t="s">
        <v>259</v>
      </c>
      <c r="L64" s="247"/>
      <c r="M64" s="228" t="s">
        <v>260</v>
      </c>
      <c r="N64" s="247"/>
      <c r="O64" s="230" t="s">
        <v>259</v>
      </c>
      <c r="P64" s="883" t="s">
        <v>86</v>
      </c>
      <c r="Q64" s="744"/>
      <c r="R64" s="744"/>
      <c r="S64" s="745"/>
    </row>
    <row r="65" spans="1:19" ht="22.5" customHeight="1" x14ac:dyDescent="0.15">
      <c r="A65" s="59"/>
      <c r="B65" s="842"/>
      <c r="C65" s="843"/>
      <c r="D65" s="877"/>
      <c r="E65" s="877"/>
      <c r="F65" s="877"/>
      <c r="G65" s="227" t="s">
        <v>266</v>
      </c>
      <c r="H65" s="878"/>
      <c r="I65" s="878"/>
      <c r="J65" s="878"/>
      <c r="K65" s="227" t="s">
        <v>266</v>
      </c>
      <c r="L65" s="878"/>
      <c r="M65" s="878"/>
      <c r="N65" s="878"/>
      <c r="O65" s="227" t="s">
        <v>266</v>
      </c>
      <c r="P65" s="747" t="str">
        <f>IF(D65="","",SUM(D65,H65,L65))</f>
        <v/>
      </c>
      <c r="Q65" s="747"/>
      <c r="R65" s="747"/>
      <c r="S65" s="225" t="s">
        <v>266</v>
      </c>
    </row>
    <row r="66" spans="1:19" ht="16.5" customHeight="1" x14ac:dyDescent="0.15">
      <c r="A66" s="59"/>
      <c r="B66" s="59"/>
      <c r="C66" s="59"/>
      <c r="D66" s="59"/>
      <c r="E66" s="63"/>
      <c r="F66" s="59"/>
      <c r="G66" s="63"/>
      <c r="H66" s="59"/>
      <c r="I66" s="59"/>
      <c r="J66" s="59"/>
      <c r="K66" s="59"/>
      <c r="L66" s="63"/>
      <c r="M66" s="63"/>
      <c r="N66" s="63"/>
      <c r="O66" s="63"/>
      <c r="P66" s="63"/>
      <c r="Q66" s="59"/>
    </row>
    <row r="67" spans="1:19" ht="22.5" customHeight="1" x14ac:dyDescent="0.15">
      <c r="A67" s="59"/>
      <c r="B67" s="840" t="s">
        <v>425</v>
      </c>
      <c r="C67" s="841"/>
      <c r="D67" s="245"/>
      <c r="E67" s="226" t="s">
        <v>260</v>
      </c>
      <c r="F67" s="245"/>
      <c r="G67" s="227" t="s">
        <v>259</v>
      </c>
      <c r="H67" s="245"/>
      <c r="I67" s="226" t="s">
        <v>260</v>
      </c>
      <c r="J67" s="246"/>
      <c r="K67" s="227" t="s">
        <v>259</v>
      </c>
      <c r="L67" s="246"/>
      <c r="M67" s="226" t="s">
        <v>260</v>
      </c>
      <c r="N67" s="246"/>
      <c r="O67" s="227" t="s">
        <v>259</v>
      </c>
      <c r="P67" s="743" t="s">
        <v>87</v>
      </c>
      <c r="Q67" s="744"/>
      <c r="R67" s="744"/>
      <c r="S67" s="745"/>
    </row>
    <row r="68" spans="1:19" ht="22.5" customHeight="1" x14ac:dyDescent="0.15">
      <c r="A68" s="59"/>
      <c r="B68" s="842"/>
      <c r="C68" s="843"/>
      <c r="D68" s="844"/>
      <c r="E68" s="844"/>
      <c r="F68" s="844"/>
      <c r="G68" s="225" t="s">
        <v>266</v>
      </c>
      <c r="H68" s="746"/>
      <c r="I68" s="746"/>
      <c r="J68" s="746"/>
      <c r="K68" s="225" t="s">
        <v>266</v>
      </c>
      <c r="L68" s="746"/>
      <c r="M68" s="746"/>
      <c r="N68" s="746"/>
      <c r="O68" s="225" t="s">
        <v>266</v>
      </c>
      <c r="P68" s="747" t="str">
        <f>IF(D68="","",SUM(D68,H68,L68))</f>
        <v/>
      </c>
      <c r="Q68" s="747"/>
      <c r="R68" s="747"/>
      <c r="S68" s="225" t="s">
        <v>266</v>
      </c>
    </row>
    <row r="69" spans="1:19" ht="18.75" customHeight="1" x14ac:dyDescent="0.15">
      <c r="A69" s="59"/>
      <c r="B69" s="217"/>
      <c r="C69" s="214"/>
      <c r="D69" s="214"/>
      <c r="E69" s="214"/>
      <c r="F69" s="62"/>
      <c r="G69" s="214"/>
      <c r="H69" s="214"/>
      <c r="I69" s="214"/>
      <c r="J69" s="214"/>
      <c r="K69" s="62"/>
      <c r="L69" s="214"/>
      <c r="M69" s="214"/>
      <c r="N69" s="214"/>
      <c r="O69" s="62"/>
      <c r="P69" s="218"/>
      <c r="Q69" s="218"/>
      <c r="R69" s="218"/>
      <c r="S69" s="62"/>
    </row>
    <row r="70" spans="1:19" ht="18.75" customHeight="1" x14ac:dyDescent="0.15">
      <c r="A70" s="59"/>
      <c r="B70" s="219" t="s">
        <v>416</v>
      </c>
      <c r="C70" s="59"/>
      <c r="D70" s="59"/>
      <c r="E70" s="63"/>
      <c r="J70" s="59"/>
      <c r="K70" s="59"/>
      <c r="O70" s="63"/>
      <c r="P70" s="63"/>
      <c r="Q70" s="63"/>
      <c r="R70" s="59"/>
    </row>
    <row r="71" spans="1:19" ht="6" customHeight="1" thickBot="1" x14ac:dyDescent="0.2">
      <c r="A71" s="59"/>
      <c r="B71" s="59"/>
      <c r="C71" s="59"/>
      <c r="D71" s="59"/>
      <c r="E71" s="63"/>
      <c r="J71" s="59"/>
      <c r="K71" s="59"/>
      <c r="L71" s="63"/>
      <c r="M71" s="63"/>
      <c r="N71" s="63"/>
      <c r="O71" s="63"/>
      <c r="P71" s="63"/>
      <c r="Q71" s="63"/>
      <c r="R71" s="59"/>
    </row>
    <row r="72" spans="1:19" ht="18.75" customHeight="1" thickBot="1" x14ac:dyDescent="0.2">
      <c r="A72" s="59"/>
      <c r="B72" s="63" t="s">
        <v>437</v>
      </c>
      <c r="C72" s="737" t="s">
        <v>395</v>
      </c>
      <c r="D72" s="848" t="str">
        <f>P34</f>
        <v/>
      </c>
      <c r="E72" s="849"/>
      <c r="F72" s="849"/>
      <c r="G72" s="849"/>
      <c r="H72" s="850"/>
      <c r="I72" s="737" t="s">
        <v>396</v>
      </c>
      <c r="J72" s="737"/>
      <c r="K72" s="851" t="str">
        <f>P42</f>
        <v/>
      </c>
      <c r="L72" s="852"/>
      <c r="M72" s="852"/>
      <c r="N72" s="852"/>
      <c r="O72" s="853"/>
      <c r="P72" s="737" t="s">
        <v>395</v>
      </c>
      <c r="Q72" s="740" t="str">
        <f>IF(K74="","",(D72/D74-K72/K74))</f>
        <v/>
      </c>
      <c r="R72" s="738" t="s">
        <v>397</v>
      </c>
      <c r="S72" s="739"/>
    </row>
    <row r="73" spans="1:19" ht="6" customHeight="1" thickBot="1" x14ac:dyDescent="0.2">
      <c r="A73" s="59"/>
      <c r="B73" s="63" t="s">
        <v>396</v>
      </c>
      <c r="C73" s="737"/>
      <c r="D73" s="207"/>
      <c r="E73" s="207"/>
      <c r="F73" s="208"/>
      <c r="I73" s="737"/>
      <c r="J73" s="737"/>
      <c r="K73" s="208"/>
      <c r="N73" s="63"/>
      <c r="O73" s="63"/>
      <c r="P73" s="737"/>
      <c r="Q73" s="741"/>
      <c r="R73" s="738"/>
      <c r="S73" s="739"/>
    </row>
    <row r="74" spans="1:19" ht="18.75" customHeight="1" thickBot="1" x14ac:dyDescent="0.2">
      <c r="A74" s="59"/>
      <c r="B74" s="108" t="s">
        <v>438</v>
      </c>
      <c r="C74" s="737"/>
      <c r="D74" s="845" t="str">
        <f>P51</f>
        <v/>
      </c>
      <c r="E74" s="846"/>
      <c r="F74" s="846"/>
      <c r="G74" s="846"/>
      <c r="H74" s="847"/>
      <c r="I74" s="737"/>
      <c r="J74" s="737"/>
      <c r="K74" s="845" t="str">
        <f>P59</f>
        <v/>
      </c>
      <c r="L74" s="846"/>
      <c r="M74" s="846"/>
      <c r="N74" s="846"/>
      <c r="O74" s="847"/>
      <c r="P74" s="737"/>
      <c r="Q74" s="742"/>
      <c r="R74" s="738"/>
      <c r="S74" s="739"/>
    </row>
    <row r="75" spans="1:19" ht="18.75" customHeight="1" x14ac:dyDescent="0.15">
      <c r="A75" s="59"/>
      <c r="B75" s="63"/>
      <c r="C75" s="63"/>
      <c r="D75" s="215"/>
      <c r="E75" s="215"/>
      <c r="F75" s="215"/>
      <c r="G75" s="215"/>
      <c r="H75" s="215"/>
      <c r="I75" s="215"/>
      <c r="J75" s="63"/>
      <c r="K75" s="215"/>
      <c r="L75" s="215"/>
      <c r="M75" s="215"/>
      <c r="N75" s="215"/>
      <c r="O75" s="215"/>
      <c r="P75" s="63"/>
      <c r="Q75" s="216"/>
      <c r="R75" s="59"/>
      <c r="S75" s="57"/>
    </row>
    <row r="76" spans="1:19" ht="18.75" customHeight="1" x14ac:dyDescent="0.15">
      <c r="A76" s="59"/>
      <c r="B76" s="220" t="s">
        <v>417</v>
      </c>
      <c r="C76" s="63"/>
      <c r="D76" s="215"/>
      <c r="E76" s="215"/>
      <c r="F76" s="215"/>
      <c r="G76" s="215"/>
      <c r="H76" s="215"/>
      <c r="I76" s="215"/>
      <c r="J76" s="63"/>
      <c r="K76" s="215"/>
      <c r="L76" s="215"/>
      <c r="M76" s="215"/>
      <c r="N76" s="215"/>
      <c r="O76" s="215"/>
      <c r="P76" s="63"/>
      <c r="Q76" s="216"/>
      <c r="R76" s="59"/>
      <c r="S76" s="57"/>
    </row>
    <row r="77" spans="1:19" ht="6" customHeight="1" thickBot="1" x14ac:dyDescent="0.2">
      <c r="A77" s="59"/>
      <c r="C77" s="63"/>
      <c r="D77" s="215"/>
      <c r="E77" s="215"/>
      <c r="F77" s="215"/>
      <c r="G77" s="215"/>
      <c r="H77" s="215"/>
      <c r="I77" s="215"/>
      <c r="J77" s="63"/>
      <c r="K77" s="215"/>
      <c r="L77" s="215"/>
      <c r="M77" s="215"/>
      <c r="N77" s="215"/>
      <c r="O77" s="215"/>
      <c r="P77" s="63"/>
      <c r="Q77" s="216"/>
      <c r="R77" s="59"/>
      <c r="S77" s="57"/>
    </row>
    <row r="78" spans="1:19" ht="18.75" customHeight="1" thickBot="1" x14ac:dyDescent="0.2">
      <c r="A78" s="59"/>
      <c r="B78" s="63" t="s">
        <v>437</v>
      </c>
      <c r="C78" s="737" t="s">
        <v>62</v>
      </c>
      <c r="D78" s="848" t="str">
        <f>P34</f>
        <v/>
      </c>
      <c r="E78" s="849"/>
      <c r="F78" s="849"/>
      <c r="G78" s="849"/>
      <c r="H78" s="850"/>
      <c r="I78" s="737" t="s">
        <v>63</v>
      </c>
      <c r="J78" s="737"/>
      <c r="K78" s="851" t="str">
        <f>P42</f>
        <v/>
      </c>
      <c r="L78" s="852"/>
      <c r="M78" s="852"/>
      <c r="N78" s="852"/>
      <c r="O78" s="853"/>
      <c r="P78" s="737" t="s">
        <v>62</v>
      </c>
      <c r="Q78" s="857" t="str">
        <f>IF(K80="","",(D78/D80-K78/K80))</f>
        <v/>
      </c>
      <c r="R78" s="773" t="s">
        <v>398</v>
      </c>
      <c r="S78" s="739"/>
    </row>
    <row r="79" spans="1:19" ht="7.5" customHeight="1" x14ac:dyDescent="0.15">
      <c r="A79" s="59"/>
      <c r="B79" s="63" t="s">
        <v>63</v>
      </c>
      <c r="C79" s="737"/>
      <c r="D79" s="207"/>
      <c r="E79" s="207"/>
      <c r="F79" s="208"/>
      <c r="I79" s="737"/>
      <c r="J79" s="737"/>
      <c r="K79" s="208"/>
      <c r="N79" s="63"/>
      <c r="O79" s="63"/>
      <c r="P79" s="737"/>
      <c r="Q79" s="858"/>
      <c r="R79" s="773"/>
      <c r="S79" s="739"/>
    </row>
    <row r="80" spans="1:19" ht="18.75" customHeight="1" x14ac:dyDescent="0.15">
      <c r="A80" s="59"/>
      <c r="B80" s="63" t="s">
        <v>439</v>
      </c>
      <c r="C80" s="737"/>
      <c r="D80" s="854" t="str">
        <f>P65</f>
        <v/>
      </c>
      <c r="E80" s="855"/>
      <c r="F80" s="855"/>
      <c r="G80" s="855"/>
      <c r="H80" s="856"/>
      <c r="I80" s="737"/>
      <c r="J80" s="737"/>
      <c r="K80" s="854" t="str">
        <f>P68</f>
        <v/>
      </c>
      <c r="L80" s="855"/>
      <c r="M80" s="855"/>
      <c r="N80" s="855"/>
      <c r="O80" s="856"/>
      <c r="P80" s="737"/>
      <c r="Q80" s="859"/>
      <c r="R80" s="773"/>
      <c r="S80" s="739"/>
    </row>
    <row r="81" spans="1:19" ht="18.75" customHeight="1" x14ac:dyDescent="0.15">
      <c r="A81" s="59"/>
      <c r="B81" s="63"/>
      <c r="C81" s="63"/>
      <c r="D81" s="215"/>
      <c r="E81" s="215"/>
      <c r="F81" s="215"/>
      <c r="G81" s="215"/>
      <c r="H81" s="215"/>
      <c r="I81" s="215"/>
      <c r="J81" s="63"/>
      <c r="K81" s="215"/>
      <c r="L81" s="215"/>
      <c r="M81" s="215"/>
      <c r="N81" s="215"/>
      <c r="O81" s="215"/>
      <c r="P81" s="63"/>
      <c r="Q81" s="216"/>
      <c r="R81" s="59"/>
      <c r="S81" s="57"/>
    </row>
    <row r="82" spans="1:19" ht="19.5" customHeight="1" x14ac:dyDescent="0.15">
      <c r="A82" s="708" t="s">
        <v>335</v>
      </c>
      <c r="B82" s="708"/>
      <c r="C82" s="708"/>
      <c r="D82" s="708"/>
      <c r="E82" s="708"/>
      <c r="F82" s="708"/>
      <c r="G82" s="708"/>
      <c r="H82" s="708"/>
      <c r="I82" s="708"/>
      <c r="J82" s="708"/>
      <c r="K82" s="708"/>
      <c r="L82" s="708"/>
      <c r="M82" s="708"/>
      <c r="N82" s="708"/>
      <c r="O82" s="708"/>
      <c r="P82" s="708"/>
      <c r="Q82" s="708"/>
      <c r="R82" s="708"/>
    </row>
    <row r="83" spans="1:19" ht="18" customHeight="1" x14ac:dyDescent="0.15">
      <c r="A83" s="59"/>
      <c r="B83" s="59"/>
      <c r="C83" s="59" t="s">
        <v>325</v>
      </c>
      <c r="E83" s="63"/>
      <c r="F83" s="59"/>
      <c r="G83" s="63"/>
      <c r="H83" s="59"/>
      <c r="I83" s="59"/>
      <c r="J83" s="59"/>
      <c r="K83" s="59"/>
      <c r="L83" s="63"/>
      <c r="M83" s="63"/>
      <c r="N83" s="63"/>
      <c r="O83" s="63"/>
      <c r="P83" s="63"/>
      <c r="Q83" s="63"/>
      <c r="R83" s="59"/>
    </row>
    <row r="84" spans="1:19" ht="24.75" customHeight="1" x14ac:dyDescent="0.15">
      <c r="A84" s="59"/>
      <c r="B84" s="59"/>
      <c r="C84" s="68" t="s">
        <v>326</v>
      </c>
      <c r="E84" s="63"/>
      <c r="F84" s="839"/>
      <c r="G84" s="839"/>
      <c r="H84" s="839"/>
      <c r="I84" s="839"/>
      <c r="J84" s="839"/>
      <c r="K84" s="839"/>
      <c r="L84" s="839"/>
      <c r="M84" s="839"/>
      <c r="N84" s="839"/>
      <c r="O84" s="839"/>
      <c r="P84" s="839"/>
      <c r="Q84" s="63"/>
      <c r="R84" s="59"/>
    </row>
    <row r="85" spans="1:19" ht="24.75" customHeight="1" x14ac:dyDescent="0.15">
      <c r="A85" s="59"/>
      <c r="B85" s="59"/>
      <c r="C85" s="68" t="s">
        <v>327</v>
      </c>
      <c r="E85" s="63"/>
      <c r="F85" s="839"/>
      <c r="G85" s="839"/>
      <c r="H85" s="839"/>
      <c r="I85" s="839"/>
      <c r="J85" s="839"/>
      <c r="K85" s="839"/>
      <c r="L85" s="839"/>
      <c r="M85" s="839"/>
      <c r="N85" s="839"/>
      <c r="O85" s="839"/>
      <c r="P85" s="839"/>
      <c r="Q85" s="74"/>
      <c r="R85" s="59"/>
    </row>
    <row r="86" spans="1:19" ht="16.5" customHeight="1" x14ac:dyDescent="0.15">
      <c r="D86" s="55" t="s">
        <v>328</v>
      </c>
      <c r="F86" s="55"/>
      <c r="H86" s="55"/>
      <c r="I86" s="55"/>
      <c r="J86" s="819"/>
      <c r="K86" s="819"/>
      <c r="L86" s="819"/>
      <c r="M86" s="819"/>
      <c r="N86" s="819"/>
      <c r="O86" s="819"/>
      <c r="P86" s="819"/>
    </row>
  </sheetData>
  <mergeCells count="151">
    <mergeCell ref="B39:C39"/>
    <mergeCell ref="B40:C40"/>
    <mergeCell ref="B38:C38"/>
    <mergeCell ref="B34:C34"/>
    <mergeCell ref="B41:C41"/>
    <mergeCell ref="B48:C48"/>
    <mergeCell ref="B42:C42"/>
    <mergeCell ref="H48:J48"/>
    <mergeCell ref="D42:F42"/>
    <mergeCell ref="H42:J42"/>
    <mergeCell ref="D41:F41"/>
    <mergeCell ref="D34:F34"/>
    <mergeCell ref="J86:P86"/>
    <mergeCell ref="A82:R82"/>
    <mergeCell ref="D72:H72"/>
    <mergeCell ref="P56:R56"/>
    <mergeCell ref="R78:S80"/>
    <mergeCell ref="P58:R58"/>
    <mergeCell ref="R72:S74"/>
    <mergeCell ref="P38:S38"/>
    <mergeCell ref="D39:F39"/>
    <mergeCell ref="H39:J39"/>
    <mergeCell ref="L39:N39"/>
    <mergeCell ref="D49:F49"/>
    <mergeCell ref="H49:J49"/>
    <mergeCell ref="L49:N49"/>
    <mergeCell ref="D51:F51"/>
    <mergeCell ref="H51:J51"/>
    <mergeCell ref="L51:N51"/>
    <mergeCell ref="H50:J50"/>
    <mergeCell ref="D50:F50"/>
    <mergeCell ref="B55:C55"/>
    <mergeCell ref="B56:C56"/>
    <mergeCell ref="B47:C47"/>
    <mergeCell ref="B51:C51"/>
    <mergeCell ref="B49:C49"/>
    <mergeCell ref="B32:C32"/>
    <mergeCell ref="B33:C33"/>
    <mergeCell ref="G26:J26"/>
    <mergeCell ref="B18:I18"/>
    <mergeCell ref="J18:Q18"/>
    <mergeCell ref="R18:S18"/>
    <mergeCell ref="D31:F31"/>
    <mergeCell ref="P30:S30"/>
    <mergeCell ref="B30:C30"/>
    <mergeCell ref="B31:C31"/>
    <mergeCell ref="H31:J31"/>
    <mergeCell ref="B25:F25"/>
    <mergeCell ref="M26:R26"/>
    <mergeCell ref="P31:R31"/>
    <mergeCell ref="G25:L25"/>
    <mergeCell ref="M25:S25"/>
    <mergeCell ref="D32:F32"/>
    <mergeCell ref="H32:J32"/>
    <mergeCell ref="L32:N32"/>
    <mergeCell ref="D33:F33"/>
    <mergeCell ref="H33:J33"/>
    <mergeCell ref="L31:N31"/>
    <mergeCell ref="L34:N34"/>
    <mergeCell ref="H41:J41"/>
    <mergeCell ref="H34:J34"/>
    <mergeCell ref="L50:N50"/>
    <mergeCell ref="H57:J57"/>
    <mergeCell ref="L57:N57"/>
    <mergeCell ref="L59:N59"/>
    <mergeCell ref="H59:J59"/>
    <mergeCell ref="B14:I14"/>
    <mergeCell ref="B15:I15"/>
    <mergeCell ref="B17:I17"/>
    <mergeCell ref="J15:Q15"/>
    <mergeCell ref="J14:S14"/>
    <mergeCell ref="R15:S15"/>
    <mergeCell ref="J17:Q17"/>
    <mergeCell ref="B16:I16"/>
    <mergeCell ref="J16:Q16"/>
    <mergeCell ref="R16:S16"/>
    <mergeCell ref="R17:S17"/>
    <mergeCell ref="P32:R32"/>
    <mergeCell ref="P33:R33"/>
    <mergeCell ref="P34:R34"/>
    <mergeCell ref="B20:S20"/>
    <mergeCell ref="B21:S21"/>
    <mergeCell ref="B64:C65"/>
    <mergeCell ref="P39:R39"/>
    <mergeCell ref="P40:R40"/>
    <mergeCell ref="P49:R49"/>
    <mergeCell ref="P51:R51"/>
    <mergeCell ref="H40:J40"/>
    <mergeCell ref="L41:N41"/>
    <mergeCell ref="P55:S55"/>
    <mergeCell ref="D74:H74"/>
    <mergeCell ref="D65:F65"/>
    <mergeCell ref="H65:J65"/>
    <mergeCell ref="L65:N65"/>
    <mergeCell ref="P47:S47"/>
    <mergeCell ref="P41:R41"/>
    <mergeCell ref="P42:R42"/>
    <mergeCell ref="L42:N42"/>
    <mergeCell ref="P48:R48"/>
    <mergeCell ref="Q72:Q74"/>
    <mergeCell ref="D56:F56"/>
    <mergeCell ref="P65:R65"/>
    <mergeCell ref="D57:F57"/>
    <mergeCell ref="D58:F58"/>
    <mergeCell ref="D59:F59"/>
    <mergeCell ref="P64:S64"/>
    <mergeCell ref="B50:C50"/>
    <mergeCell ref="B59:C59"/>
    <mergeCell ref="B57:C57"/>
    <mergeCell ref="B58:C58"/>
    <mergeCell ref="B7:F7"/>
    <mergeCell ref="G7:L7"/>
    <mergeCell ref="M7:R7"/>
    <mergeCell ref="G8:J8"/>
    <mergeCell ref="M8:Q8"/>
    <mergeCell ref="B8:D8"/>
    <mergeCell ref="B26:D26"/>
    <mergeCell ref="D40:F40"/>
    <mergeCell ref="P50:R50"/>
    <mergeCell ref="P57:R57"/>
    <mergeCell ref="H58:J58"/>
    <mergeCell ref="L58:N58"/>
    <mergeCell ref="P59:R59"/>
    <mergeCell ref="D48:F48"/>
    <mergeCell ref="M43:O43"/>
    <mergeCell ref="L48:N48"/>
    <mergeCell ref="L56:N56"/>
    <mergeCell ref="H56:J56"/>
    <mergeCell ref="L33:N33"/>
    <mergeCell ref="L40:N40"/>
    <mergeCell ref="F84:P84"/>
    <mergeCell ref="F85:P85"/>
    <mergeCell ref="B67:C68"/>
    <mergeCell ref="P67:S67"/>
    <mergeCell ref="D68:F68"/>
    <mergeCell ref="H68:J68"/>
    <mergeCell ref="L68:N68"/>
    <mergeCell ref="P68:R68"/>
    <mergeCell ref="P78:P80"/>
    <mergeCell ref="I72:J74"/>
    <mergeCell ref="K74:O74"/>
    <mergeCell ref="C72:C74"/>
    <mergeCell ref="P72:P74"/>
    <mergeCell ref="C78:C80"/>
    <mergeCell ref="D78:H78"/>
    <mergeCell ref="K78:O78"/>
    <mergeCell ref="I78:J80"/>
    <mergeCell ref="D80:H80"/>
    <mergeCell ref="K80:O80"/>
    <mergeCell ref="Q78:Q80"/>
    <mergeCell ref="K72:O72"/>
  </mergeCells>
  <phoneticPr fontId="3"/>
  <printOptions horizontalCentered="1"/>
  <pageMargins left="0.59055118110236227" right="0.39370078740157483" top="0.59055118110236227" bottom="0.39370078740157483" header="0.51181102362204722" footer="0.51181102362204722"/>
  <pageSetup paperSize="9" orientation="portrait" blackAndWhite="1"/>
  <headerFooter alignWithMargins="0"/>
  <colBreaks count="1" manualBreakCount="1">
    <brk id="30" max="118" man="1"/>
  </colBreak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K58"/>
  <sheetViews>
    <sheetView showGridLines="0" workbookViewId="0">
      <selection activeCell="X13" sqref="X13:AI14"/>
    </sheetView>
  </sheetViews>
  <sheetFormatPr defaultRowHeight="12" x14ac:dyDescent="0.15"/>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x14ac:dyDescent="0.2">
      <c r="B1" s="400" t="s">
        <v>318</v>
      </c>
      <c r="C1" s="401"/>
      <c r="D1" s="401"/>
      <c r="E1" s="401"/>
      <c r="F1" s="401"/>
      <c r="G1" s="401"/>
      <c r="H1" s="401"/>
      <c r="I1" s="401"/>
      <c r="J1" s="401"/>
      <c r="K1" s="401"/>
      <c r="L1" s="401"/>
      <c r="M1" s="402"/>
      <c r="N1" s="402"/>
      <c r="O1" s="402"/>
      <c r="P1" s="402"/>
      <c r="Q1" s="402"/>
      <c r="R1" s="402"/>
      <c r="S1" s="402"/>
      <c r="T1" s="402"/>
      <c r="U1" s="402"/>
      <c r="V1" s="402"/>
      <c r="W1" s="402"/>
      <c r="X1" s="402"/>
      <c r="Y1" s="402"/>
      <c r="Z1" s="402"/>
      <c r="AA1" s="402"/>
      <c r="AB1" s="402"/>
      <c r="AC1" s="402"/>
      <c r="AD1" s="402"/>
      <c r="AE1" s="402"/>
      <c r="AF1" s="402"/>
      <c r="AG1" s="402"/>
      <c r="AH1" s="402"/>
      <c r="AI1" s="402"/>
      <c r="AJ1" s="403"/>
    </row>
    <row r="2" spans="2:36" ht="22.5" customHeight="1" thickBot="1" x14ac:dyDescent="0.2">
      <c r="B2" s="121"/>
      <c r="C2" s="122"/>
      <c r="D2" s="122"/>
      <c r="E2" s="122"/>
      <c r="F2" s="122"/>
      <c r="G2" s="122"/>
      <c r="H2" s="122"/>
      <c r="I2" s="122"/>
      <c r="J2" s="122"/>
      <c r="K2" s="122"/>
      <c r="L2" s="123"/>
      <c r="M2" s="41"/>
      <c r="N2" s="41"/>
      <c r="O2" s="41"/>
      <c r="P2" s="41"/>
      <c r="Q2" s="41"/>
      <c r="R2" s="41"/>
      <c r="S2" s="41"/>
      <c r="T2" s="41"/>
      <c r="U2" s="41"/>
      <c r="V2" s="41"/>
      <c r="W2" s="41"/>
      <c r="X2" s="42"/>
      <c r="Y2" s="38"/>
      <c r="Z2" s="38"/>
      <c r="AA2" s="38"/>
      <c r="AB2" s="38"/>
      <c r="AC2" s="38"/>
      <c r="AD2" s="38"/>
      <c r="AE2" s="38"/>
      <c r="AF2" s="38"/>
      <c r="AG2" s="38"/>
      <c r="AH2" s="38"/>
      <c r="AI2" s="38"/>
      <c r="AJ2" s="39"/>
    </row>
    <row r="3" spans="2:36" ht="22.5" customHeight="1" x14ac:dyDescent="0.15">
      <c r="B3" s="37"/>
      <c r="C3" s="38"/>
      <c r="D3" s="38"/>
      <c r="E3" s="38"/>
      <c r="F3" s="38"/>
      <c r="G3" s="38"/>
      <c r="H3" s="38"/>
      <c r="I3" s="38"/>
      <c r="J3" s="38"/>
      <c r="K3" s="38"/>
      <c r="L3" s="39"/>
      <c r="M3" s="37"/>
      <c r="N3" s="38"/>
      <c r="O3" s="38"/>
      <c r="P3" s="38"/>
      <c r="Q3" s="38"/>
      <c r="R3" s="38"/>
      <c r="S3" s="38"/>
      <c r="T3" s="38"/>
      <c r="U3" s="38"/>
      <c r="V3" s="38"/>
      <c r="W3" s="38"/>
      <c r="X3" s="39"/>
      <c r="Y3" s="38"/>
      <c r="Z3" s="38"/>
      <c r="AA3" s="38"/>
      <c r="AB3" s="38"/>
      <c r="AC3" s="38"/>
      <c r="AD3" s="38"/>
      <c r="AE3" s="38"/>
      <c r="AF3" s="38"/>
      <c r="AG3" s="38"/>
      <c r="AH3" s="38"/>
      <c r="AI3" s="38"/>
      <c r="AJ3" s="39"/>
    </row>
    <row r="4" spans="2:36" ht="15.75" customHeight="1" x14ac:dyDescent="0.15">
      <c r="B4" s="26" t="s">
        <v>476</v>
      </c>
      <c r="C4" s="26"/>
      <c r="D4" s="26"/>
      <c r="E4" s="27"/>
    </row>
    <row r="5" spans="2:36" ht="14.1" customHeight="1" x14ac:dyDescent="0.15">
      <c r="B5" s="28"/>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30"/>
    </row>
    <row r="6" spans="2:36" s="5" customFormat="1" ht="14.1" customHeight="1" x14ac:dyDescent="0.15">
      <c r="B6" s="31"/>
      <c r="C6" s="3"/>
      <c r="D6" s="3"/>
      <c r="E6" s="3"/>
      <c r="F6" s="3"/>
      <c r="G6" s="3"/>
      <c r="H6" s="3"/>
      <c r="I6" s="3"/>
      <c r="J6" s="3"/>
      <c r="K6" s="405" t="s">
        <v>445</v>
      </c>
      <c r="L6" s="405"/>
      <c r="M6" s="405"/>
      <c r="N6" s="405"/>
      <c r="O6" s="405"/>
      <c r="P6" s="405"/>
      <c r="Q6" s="405"/>
      <c r="R6" s="405"/>
      <c r="S6" s="405"/>
      <c r="T6" s="405"/>
      <c r="U6" s="405"/>
      <c r="V6" s="405"/>
      <c r="W6" s="405"/>
      <c r="X6" s="405"/>
      <c r="Y6" s="406"/>
      <c r="Z6" s="3"/>
      <c r="AA6" s="3"/>
      <c r="AB6" s="3"/>
      <c r="AC6" s="3"/>
      <c r="AD6" s="3"/>
      <c r="AE6" s="3"/>
      <c r="AF6" s="3"/>
      <c r="AG6" s="3"/>
      <c r="AH6" s="3"/>
      <c r="AI6" s="3"/>
      <c r="AJ6" s="32"/>
    </row>
    <row r="7" spans="2:36" s="5" customFormat="1" ht="14.1" customHeight="1" x14ac:dyDescent="0.15">
      <c r="B7" s="31"/>
      <c r="C7" s="3"/>
      <c r="D7" s="3"/>
      <c r="E7" s="3"/>
      <c r="F7" s="3"/>
      <c r="G7" s="3"/>
      <c r="H7" s="3"/>
      <c r="I7" s="3"/>
      <c r="K7" s="405" t="s">
        <v>479</v>
      </c>
      <c r="L7" s="405"/>
      <c r="M7" s="405"/>
      <c r="N7" s="405"/>
      <c r="O7" s="405"/>
      <c r="P7" s="405"/>
      <c r="Q7" s="405"/>
      <c r="R7" s="405"/>
      <c r="S7" s="405"/>
      <c r="T7" s="405"/>
      <c r="U7" s="405"/>
      <c r="V7" s="405"/>
      <c r="W7" s="405"/>
      <c r="X7" s="405"/>
      <c r="Y7" s="405"/>
      <c r="Z7" s="3"/>
      <c r="AA7" s="3"/>
      <c r="AB7" s="3"/>
      <c r="AC7" s="3"/>
      <c r="AD7" s="3"/>
      <c r="AE7" s="3"/>
      <c r="AF7" s="3"/>
      <c r="AG7" s="3"/>
      <c r="AH7" s="3"/>
      <c r="AI7" s="3"/>
      <c r="AJ7" s="32"/>
    </row>
    <row r="8" spans="2:36" s="5" customFormat="1" ht="17.100000000000001" customHeight="1" x14ac:dyDescent="0.15">
      <c r="B8" s="31"/>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2"/>
    </row>
    <row r="9" spans="2:36" s="5" customFormat="1" ht="17.100000000000001" customHeight="1" x14ac:dyDescent="0.15">
      <c r="B9" s="31"/>
      <c r="C9" s="3"/>
      <c r="D9" s="3"/>
      <c r="E9" s="3"/>
      <c r="F9" s="3"/>
      <c r="G9" s="3"/>
      <c r="H9" s="3"/>
      <c r="I9" s="3"/>
      <c r="J9" s="3"/>
      <c r="K9" s="3"/>
      <c r="L9" s="3"/>
      <c r="M9" s="3"/>
      <c r="N9" s="3"/>
      <c r="O9" s="3"/>
      <c r="P9" s="3"/>
      <c r="Q9" s="3"/>
      <c r="R9" s="3"/>
      <c r="S9" s="3"/>
      <c r="T9" s="3"/>
      <c r="U9" s="3"/>
      <c r="V9" s="3"/>
      <c r="W9" s="3"/>
      <c r="X9" s="3"/>
      <c r="Y9" s="404" t="s">
        <v>457</v>
      </c>
      <c r="Z9" s="404"/>
      <c r="AA9" s="404"/>
      <c r="AB9" s="404"/>
      <c r="AC9" s="75" t="s">
        <v>260</v>
      </c>
      <c r="AD9" s="404"/>
      <c r="AE9" s="404"/>
      <c r="AF9" s="376" t="s">
        <v>259</v>
      </c>
      <c r="AG9" s="404"/>
      <c r="AH9" s="404"/>
      <c r="AI9" s="75" t="s">
        <v>258</v>
      </c>
      <c r="AJ9" s="32"/>
    </row>
    <row r="10" spans="2:36" s="5" customFormat="1" ht="13.5" customHeight="1" x14ac:dyDescent="0.15">
      <c r="B10" s="31"/>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2"/>
    </row>
    <row r="11" spans="2:36" s="5" customFormat="1" ht="17.100000000000001" customHeight="1" x14ac:dyDescent="0.15">
      <c r="B11" s="31"/>
      <c r="C11" s="3" t="s">
        <v>458</v>
      </c>
      <c r="D11" s="3"/>
      <c r="E11" s="3"/>
      <c r="F11" s="3"/>
      <c r="G11" s="405" t="s">
        <v>463</v>
      </c>
      <c r="H11" s="405"/>
      <c r="I11" s="405"/>
      <c r="J11" s="405"/>
      <c r="K11" s="405"/>
      <c r="L11" s="3"/>
      <c r="M11" s="3"/>
      <c r="N11" s="3" t="s">
        <v>469</v>
      </c>
      <c r="O11" s="3"/>
      <c r="P11" s="3"/>
      <c r="Q11" s="3"/>
      <c r="R11" s="3"/>
      <c r="S11" s="3"/>
      <c r="T11" s="3"/>
      <c r="U11" s="3"/>
      <c r="V11" s="3"/>
      <c r="W11" s="3"/>
      <c r="X11" s="3"/>
      <c r="Y11" s="3"/>
      <c r="Z11" s="3"/>
      <c r="AA11" s="3"/>
      <c r="AB11" s="3"/>
      <c r="AC11" s="3"/>
      <c r="AD11" s="3"/>
      <c r="AE11" s="3"/>
      <c r="AF11" s="3"/>
      <c r="AG11" s="3"/>
      <c r="AH11" s="3"/>
      <c r="AI11" s="3"/>
      <c r="AJ11" s="32"/>
    </row>
    <row r="12" spans="2:36" s="5" customFormat="1" ht="14.1" customHeight="1" x14ac:dyDescent="0.15">
      <c r="B12" s="31"/>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2"/>
    </row>
    <row r="13" spans="2:36" s="5" customFormat="1" ht="17.100000000000001" customHeight="1" x14ac:dyDescent="0.15">
      <c r="B13" s="31"/>
      <c r="C13" s="3"/>
      <c r="D13" s="3"/>
      <c r="E13" s="3"/>
      <c r="F13" s="3"/>
      <c r="G13" s="3"/>
      <c r="H13" s="3"/>
      <c r="I13" s="3"/>
      <c r="J13" s="3"/>
      <c r="K13" s="3"/>
      <c r="L13" s="3"/>
      <c r="M13" s="3"/>
      <c r="N13" s="3"/>
      <c r="O13" s="3"/>
      <c r="P13" s="3"/>
      <c r="Q13" s="3"/>
      <c r="R13" s="3"/>
      <c r="S13" s="3"/>
      <c r="T13" s="405" t="s">
        <v>261</v>
      </c>
      <c r="U13" s="405"/>
      <c r="V13" s="405"/>
      <c r="W13" s="3"/>
      <c r="X13" s="410"/>
      <c r="Y13" s="410"/>
      <c r="Z13" s="410"/>
      <c r="AA13" s="410"/>
      <c r="AB13" s="410"/>
      <c r="AC13" s="410"/>
      <c r="AD13" s="410"/>
      <c r="AE13" s="410"/>
      <c r="AF13" s="410"/>
      <c r="AG13" s="410"/>
      <c r="AH13" s="410"/>
      <c r="AI13" s="410"/>
      <c r="AJ13" s="32"/>
    </row>
    <row r="14" spans="2:36" s="5" customFormat="1" ht="17.100000000000001" customHeight="1" x14ac:dyDescent="0.15">
      <c r="B14" s="31"/>
      <c r="C14" s="3"/>
      <c r="D14" s="3"/>
      <c r="E14" s="3"/>
      <c r="F14" s="3"/>
      <c r="G14" s="3"/>
      <c r="H14" s="3"/>
      <c r="I14" s="3"/>
      <c r="J14" s="3"/>
      <c r="K14" s="3"/>
      <c r="L14" s="3"/>
      <c r="M14" s="3"/>
      <c r="N14" s="3"/>
      <c r="O14" s="3"/>
      <c r="P14" s="3"/>
      <c r="Q14" s="3"/>
      <c r="R14" s="3"/>
      <c r="S14" s="3"/>
      <c r="T14" s="416" t="s">
        <v>262</v>
      </c>
      <c r="U14" s="416"/>
      <c r="V14" s="416"/>
      <c r="W14" s="4"/>
      <c r="X14" s="411"/>
      <c r="Y14" s="411"/>
      <c r="Z14" s="411"/>
      <c r="AA14" s="411"/>
      <c r="AB14" s="411"/>
      <c r="AC14" s="411"/>
      <c r="AD14" s="411"/>
      <c r="AE14" s="411"/>
      <c r="AF14" s="411"/>
      <c r="AG14" s="411"/>
      <c r="AH14" s="411"/>
      <c r="AI14" s="411"/>
      <c r="AJ14" s="32"/>
    </row>
    <row r="15" spans="2:36" s="5" customFormat="1" ht="18.75" customHeight="1" x14ac:dyDescent="0.15">
      <c r="B15" s="31"/>
      <c r="C15" s="3"/>
      <c r="D15" s="3"/>
      <c r="E15" s="3"/>
      <c r="F15" s="3"/>
      <c r="G15" s="3"/>
      <c r="H15" s="3"/>
      <c r="I15" s="3"/>
      <c r="J15" s="3"/>
      <c r="K15" s="3"/>
      <c r="L15" s="3"/>
      <c r="M15" s="3"/>
      <c r="N15" s="3"/>
      <c r="O15" s="3"/>
      <c r="P15" s="3"/>
      <c r="Q15" s="3"/>
      <c r="R15" s="3"/>
      <c r="S15" s="3"/>
      <c r="T15" s="417" t="s">
        <v>263</v>
      </c>
      <c r="U15" s="417"/>
      <c r="V15" s="417"/>
      <c r="W15" s="3"/>
      <c r="X15" s="420"/>
      <c r="Y15" s="420"/>
      <c r="Z15" s="420"/>
      <c r="AA15" s="420"/>
      <c r="AB15" s="420"/>
      <c r="AC15" s="420"/>
      <c r="AD15" s="420"/>
      <c r="AE15" s="420"/>
      <c r="AF15" s="420"/>
      <c r="AG15" s="420"/>
      <c r="AH15" s="420"/>
      <c r="AI15" s="408"/>
      <c r="AJ15" s="32"/>
    </row>
    <row r="16" spans="2:36" s="5" customFormat="1" ht="18.75" customHeight="1" x14ac:dyDescent="0.15">
      <c r="B16" s="31"/>
      <c r="C16" s="3"/>
      <c r="D16" s="3"/>
      <c r="E16" s="3"/>
      <c r="F16" s="3"/>
      <c r="G16" s="3"/>
      <c r="H16" s="3"/>
      <c r="I16" s="3"/>
      <c r="J16" s="3"/>
      <c r="K16" s="3"/>
      <c r="L16" s="3"/>
      <c r="M16" s="3"/>
      <c r="N16" s="3"/>
      <c r="O16" s="3"/>
      <c r="P16" s="3"/>
      <c r="Q16" s="3"/>
      <c r="R16" s="3"/>
      <c r="S16" s="3"/>
      <c r="T16" s="9"/>
      <c r="U16" s="4"/>
      <c r="V16" s="4"/>
      <c r="W16" s="4"/>
      <c r="X16" s="398"/>
      <c r="Y16" s="398"/>
      <c r="Z16" s="398"/>
      <c r="AA16" s="398"/>
      <c r="AB16" s="398"/>
      <c r="AC16" s="398"/>
      <c r="AD16" s="398"/>
      <c r="AE16" s="398"/>
      <c r="AF16" s="398"/>
      <c r="AG16" s="398"/>
      <c r="AH16" s="398"/>
      <c r="AI16" s="409"/>
      <c r="AJ16" s="33"/>
    </row>
    <row r="17" spans="2:36" ht="18" customHeight="1" x14ac:dyDescent="0.15">
      <c r="B17" s="3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35"/>
    </row>
    <row r="18" spans="2:36" s="5" customFormat="1" ht="15" customHeight="1" x14ac:dyDescent="0.15">
      <c r="B18" s="31"/>
      <c r="C18" s="6" t="s">
        <v>348</v>
      </c>
      <c r="D18" s="3"/>
      <c r="E18" s="3"/>
      <c r="F18" s="75"/>
      <c r="G18" s="75"/>
      <c r="H18" s="75"/>
      <c r="I18" s="75"/>
      <c r="J18" s="75"/>
      <c r="K18" s="75"/>
      <c r="L18" s="75"/>
      <c r="M18" s="75"/>
      <c r="N18" s="75"/>
      <c r="O18" s="75"/>
      <c r="P18" s="6"/>
      <c r="Q18" s="12"/>
      <c r="R18" s="12"/>
      <c r="S18" s="13"/>
      <c r="T18" s="391"/>
      <c r="U18" s="407"/>
      <c r="V18" s="407"/>
      <c r="W18" s="407"/>
      <c r="X18" s="407"/>
      <c r="Y18" s="407"/>
      <c r="Z18" s="407"/>
      <c r="AA18" s="407"/>
      <c r="AB18" s="3" t="s">
        <v>480</v>
      </c>
      <c r="AJ18" s="32"/>
    </row>
    <row r="19" spans="2:36" s="5" customFormat="1" ht="12" customHeight="1" x14ac:dyDescent="0.15">
      <c r="B19" s="31"/>
      <c r="C19" s="3"/>
      <c r="D19" s="3"/>
      <c r="E19" s="3"/>
      <c r="F19" s="3"/>
      <c r="G19" s="3"/>
      <c r="H19" s="3"/>
      <c r="I19" s="419"/>
      <c r="J19" s="419"/>
      <c r="K19" s="419"/>
      <c r="L19" s="18"/>
      <c r="M19" s="7"/>
      <c r="N19" s="3"/>
      <c r="O19" s="3"/>
      <c r="P19" s="3"/>
      <c r="Q19" s="3"/>
      <c r="R19" s="3"/>
      <c r="S19" s="3"/>
      <c r="T19" s="3"/>
      <c r="U19" s="419" t="s">
        <v>36</v>
      </c>
      <c r="V19" s="419"/>
      <c r="W19" s="419"/>
      <c r="X19" s="419"/>
      <c r="Y19" s="419"/>
      <c r="Z19" s="419"/>
      <c r="AA19" s="419"/>
      <c r="AB19" s="389"/>
      <c r="AC19" s="376"/>
      <c r="AD19" s="3"/>
      <c r="AH19" s="3"/>
      <c r="AI19" s="3"/>
      <c r="AJ19" s="32"/>
    </row>
    <row r="20" spans="2:36" s="5" customFormat="1" ht="15" customHeight="1" x14ac:dyDescent="0.15">
      <c r="B20" s="31"/>
      <c r="C20" s="3" t="s">
        <v>446</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2"/>
    </row>
    <row r="21" spans="2:36" s="5" customFormat="1" ht="15" customHeight="1" x14ac:dyDescent="0.15">
      <c r="B21" s="31"/>
      <c r="C21" s="3" t="s">
        <v>37</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2"/>
    </row>
    <row r="22" spans="2:36" s="5" customFormat="1" ht="12.75" thickBot="1" x14ac:dyDescent="0.2">
      <c r="B22" s="31"/>
      <c r="C22" s="3" t="s">
        <v>38</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2"/>
    </row>
    <row r="23" spans="2:36" s="5" customFormat="1" ht="22.5" customHeight="1" thickBot="1" x14ac:dyDescent="0.2">
      <c r="B23" s="31"/>
      <c r="C23" s="394"/>
      <c r="D23" s="395"/>
      <c r="E23" s="395"/>
      <c r="F23" s="395"/>
      <c r="G23" s="395"/>
      <c r="H23" s="395"/>
      <c r="I23" s="395"/>
      <c r="J23" s="395"/>
      <c r="K23" s="395"/>
      <c r="L23" s="395"/>
      <c r="M23" s="396"/>
      <c r="N23" s="413"/>
      <c r="O23" s="413"/>
      <c r="P23" s="413"/>
      <c r="Q23" s="413"/>
      <c r="R23" s="413"/>
      <c r="S23" s="413"/>
      <c r="T23" s="413"/>
      <c r="U23" s="413"/>
      <c r="V23" s="413"/>
      <c r="W23" s="413"/>
      <c r="X23" s="414"/>
      <c r="Y23" s="415"/>
      <c r="Z23" s="413"/>
      <c r="AA23" s="413"/>
      <c r="AB23" s="413"/>
      <c r="AC23" s="413"/>
      <c r="AD23" s="413"/>
      <c r="AE23" s="413"/>
      <c r="AF23" s="413"/>
      <c r="AG23" s="413"/>
      <c r="AH23" s="413"/>
      <c r="AI23" s="414"/>
      <c r="AJ23" s="32"/>
    </row>
    <row r="24" spans="2:36" s="5" customFormat="1" ht="22.5" customHeight="1" x14ac:dyDescent="0.15">
      <c r="B24" s="31"/>
      <c r="C24" s="397"/>
      <c r="D24" s="398"/>
      <c r="E24" s="398"/>
      <c r="F24" s="398"/>
      <c r="G24" s="398"/>
      <c r="H24" s="398"/>
      <c r="I24" s="398"/>
      <c r="J24" s="398"/>
      <c r="K24" s="398"/>
      <c r="L24" s="398"/>
      <c r="M24" s="399"/>
      <c r="N24" s="398"/>
      <c r="O24" s="398"/>
      <c r="P24" s="398"/>
      <c r="Q24" s="398"/>
      <c r="R24" s="398"/>
      <c r="S24" s="398"/>
      <c r="T24" s="398"/>
      <c r="U24" s="398"/>
      <c r="V24" s="398"/>
      <c r="W24" s="398"/>
      <c r="X24" s="399"/>
      <c r="Y24" s="398"/>
      <c r="Z24" s="398"/>
      <c r="AA24" s="398"/>
      <c r="AB24" s="398"/>
      <c r="AC24" s="398"/>
      <c r="AD24" s="398"/>
      <c r="AE24" s="398"/>
      <c r="AF24" s="398"/>
      <c r="AG24" s="398"/>
      <c r="AH24" s="398"/>
      <c r="AI24" s="399"/>
      <c r="AJ24" s="32"/>
    </row>
    <row r="25" spans="2:36" s="5" customFormat="1" ht="15" customHeight="1" x14ac:dyDescent="0.15">
      <c r="B25" s="31"/>
      <c r="C25" s="75" t="s">
        <v>58</v>
      </c>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2"/>
    </row>
    <row r="26" spans="2:36" s="5" customFormat="1" ht="15" customHeight="1" x14ac:dyDescent="0.15">
      <c r="B26" s="31"/>
      <c r="D26" s="75" t="s">
        <v>39</v>
      </c>
      <c r="E26" s="376"/>
      <c r="F26" s="376"/>
      <c r="G26" s="376"/>
      <c r="H26" s="376"/>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2"/>
    </row>
    <row r="27" spans="2:36" s="5" customFormat="1" ht="15" customHeight="1" x14ac:dyDescent="0.15">
      <c r="B27" s="31"/>
      <c r="C27" s="376"/>
      <c r="D27" s="75" t="s">
        <v>40</v>
      </c>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2"/>
    </row>
    <row r="28" spans="2:36" s="5" customFormat="1" ht="15" customHeight="1" x14ac:dyDescent="0.15">
      <c r="B28" s="31"/>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2"/>
    </row>
    <row r="29" spans="2:36" s="5" customFormat="1" ht="17.100000000000001" customHeight="1" x14ac:dyDescent="0.15">
      <c r="B29" s="31"/>
      <c r="C29" s="3"/>
      <c r="D29" s="3"/>
      <c r="E29" s="3"/>
      <c r="F29" s="3"/>
      <c r="G29" s="3"/>
      <c r="H29" s="3"/>
      <c r="I29" s="3"/>
      <c r="J29" s="3"/>
      <c r="K29" s="3"/>
      <c r="L29" s="3"/>
      <c r="M29" s="3"/>
      <c r="N29" s="3"/>
      <c r="O29" s="3"/>
      <c r="P29" s="3"/>
      <c r="Q29" s="3"/>
      <c r="R29" s="3" t="s">
        <v>265</v>
      </c>
      <c r="S29" s="3"/>
      <c r="T29" s="3"/>
      <c r="U29" s="3"/>
      <c r="V29" s="3"/>
      <c r="W29" s="3"/>
      <c r="X29" s="3"/>
      <c r="Y29" s="3"/>
      <c r="Z29" s="3"/>
      <c r="AA29" s="3"/>
      <c r="AB29" s="3"/>
      <c r="AC29" s="3"/>
      <c r="AD29" s="3"/>
      <c r="AE29" s="3"/>
      <c r="AF29" s="3"/>
      <c r="AG29" s="3"/>
      <c r="AH29" s="3"/>
      <c r="AI29" s="3"/>
      <c r="AJ29" s="32"/>
    </row>
    <row r="30" spans="2:36" s="5" customFormat="1" ht="12.75" customHeight="1" x14ac:dyDescent="0.15">
      <c r="B30" s="31"/>
      <c r="C30" s="3"/>
      <c r="D30" s="3"/>
      <c r="E30" s="3"/>
      <c r="F30" s="3"/>
      <c r="G30" s="3"/>
      <c r="H30" s="3"/>
      <c r="I30" s="3"/>
      <c r="J30" s="3"/>
      <c r="K30" s="3"/>
      <c r="N30" s="3"/>
      <c r="O30" s="3"/>
      <c r="P30" s="3"/>
      <c r="Q30" s="3"/>
      <c r="R30" s="3"/>
      <c r="S30" s="3"/>
      <c r="T30" s="3"/>
      <c r="U30" s="3"/>
      <c r="V30" s="3"/>
      <c r="W30" s="3"/>
      <c r="X30" s="3"/>
      <c r="Y30" s="3"/>
      <c r="Z30" s="3"/>
      <c r="AA30" s="3"/>
      <c r="AB30" s="3"/>
      <c r="AC30" s="3"/>
      <c r="AD30" s="3"/>
      <c r="AE30" s="3"/>
      <c r="AF30" s="3"/>
      <c r="AG30" s="3"/>
      <c r="AH30" s="3"/>
      <c r="AI30" s="3"/>
      <c r="AJ30" s="32"/>
    </row>
    <row r="31" spans="2:36" s="5" customFormat="1" x14ac:dyDescent="0.15">
      <c r="B31" s="36"/>
      <c r="C31" s="3" t="s">
        <v>481</v>
      </c>
      <c r="D31" s="3"/>
      <c r="E31" s="3"/>
      <c r="F31" s="3"/>
      <c r="G31" s="3"/>
      <c r="H31" s="3"/>
      <c r="I31" s="3"/>
      <c r="K31" s="3"/>
      <c r="N31" s="3"/>
      <c r="O31" s="3"/>
      <c r="P31" s="3"/>
      <c r="Q31" s="3"/>
      <c r="R31" s="3"/>
      <c r="S31" s="3"/>
      <c r="T31" s="3"/>
      <c r="U31" s="3"/>
      <c r="V31" s="3"/>
      <c r="W31" s="3"/>
      <c r="X31" s="3"/>
      <c r="Y31" s="3"/>
      <c r="Z31" s="3"/>
      <c r="AA31" s="3"/>
      <c r="AB31" s="3"/>
      <c r="AC31" s="3"/>
      <c r="AD31" s="3"/>
      <c r="AE31" s="3"/>
      <c r="AF31" s="3"/>
      <c r="AG31" s="3"/>
      <c r="AH31" s="3"/>
      <c r="AI31" s="11"/>
      <c r="AJ31" s="32"/>
    </row>
    <row r="32" spans="2:36" s="5" customFormat="1" ht="7.5" customHeight="1" x14ac:dyDescent="0.15">
      <c r="B32" s="36"/>
      <c r="C32" s="3"/>
      <c r="D32" s="3"/>
      <c r="E32" s="3"/>
      <c r="F32" s="3"/>
      <c r="G32" s="3"/>
      <c r="H32" s="3"/>
      <c r="I32" s="3"/>
      <c r="K32" s="3"/>
      <c r="N32" s="3"/>
      <c r="O32" s="3"/>
      <c r="P32" s="3"/>
      <c r="Q32" s="3"/>
      <c r="R32" s="3"/>
      <c r="S32" s="3"/>
      <c r="T32" s="3"/>
      <c r="U32" s="3"/>
      <c r="V32" s="3"/>
      <c r="W32" s="3"/>
      <c r="X32" s="3"/>
      <c r="Y32" s="3"/>
      <c r="Z32" s="75"/>
      <c r="AA32" s="75"/>
      <c r="AB32" s="75"/>
      <c r="AC32" s="75"/>
      <c r="AD32" s="75"/>
      <c r="AE32" s="75"/>
      <c r="AF32" s="3"/>
      <c r="AG32" s="3"/>
      <c r="AH32" s="3"/>
      <c r="AI32" s="11"/>
      <c r="AJ32" s="32"/>
    </row>
    <row r="33" spans="1:37" s="5" customFormat="1" x14ac:dyDescent="0.15">
      <c r="B33" s="31"/>
      <c r="C33" s="14"/>
      <c r="D33" s="3"/>
      <c r="E33" s="3"/>
      <c r="F33" s="416" t="s">
        <v>273</v>
      </c>
      <c r="G33" s="416"/>
      <c r="H33" s="416"/>
      <c r="I33" s="3"/>
      <c r="J33" s="404" t="s">
        <v>119</v>
      </c>
      <c r="K33" s="3"/>
      <c r="L33" s="404">
        <v>100</v>
      </c>
      <c r="M33" s="404"/>
      <c r="N33" s="3"/>
      <c r="O33" s="3"/>
      <c r="P33" s="3"/>
      <c r="Q33" s="3"/>
      <c r="R33" s="3"/>
      <c r="S33" s="3"/>
      <c r="T33" s="426"/>
      <c r="U33" s="426"/>
      <c r="V33" s="426"/>
      <c r="W33" s="426"/>
      <c r="X33" s="426"/>
      <c r="Y33" s="426"/>
      <c r="Z33" s="418"/>
      <c r="AA33" s="418"/>
      <c r="AB33" s="418"/>
      <c r="AC33" s="418"/>
      <c r="AD33" s="418"/>
      <c r="AE33" s="418"/>
      <c r="AF33" s="418"/>
      <c r="AG33" s="418"/>
      <c r="AH33" s="3"/>
      <c r="AI33" s="390"/>
      <c r="AJ33" s="32"/>
    </row>
    <row r="34" spans="1:37" s="5" customFormat="1" ht="19.5" customHeight="1" x14ac:dyDescent="0.15">
      <c r="B34" s="31"/>
      <c r="C34" s="376"/>
      <c r="D34" s="376"/>
      <c r="E34" s="3"/>
      <c r="G34" s="3" t="s">
        <v>177</v>
      </c>
      <c r="I34" s="3"/>
      <c r="J34" s="404"/>
      <c r="K34" s="3"/>
      <c r="L34" s="404"/>
      <c r="M34" s="404"/>
      <c r="N34" s="3"/>
      <c r="O34" s="3"/>
      <c r="P34" s="3"/>
      <c r="Q34" s="3"/>
      <c r="R34" s="3"/>
      <c r="S34" s="3"/>
      <c r="U34" s="3"/>
      <c r="V34" s="3" t="s">
        <v>270</v>
      </c>
      <c r="W34" s="4"/>
      <c r="X34" s="4"/>
      <c r="Y34" s="425" t="str">
        <f>IF(V38="","",(V38-V36)/V38*100)</f>
        <v/>
      </c>
      <c r="Z34" s="425"/>
      <c r="AA34" s="425"/>
      <c r="AB34" s="425"/>
      <c r="AC34" s="425"/>
      <c r="AD34" s="425"/>
      <c r="AE34" s="425"/>
      <c r="AF34" s="4" t="s">
        <v>24</v>
      </c>
      <c r="AG34" s="377"/>
      <c r="AJ34" s="32"/>
    </row>
    <row r="35" spans="1:37" s="5" customFormat="1" ht="3.75" customHeight="1" x14ac:dyDescent="0.15">
      <c r="B35" s="31"/>
      <c r="C35" s="3"/>
      <c r="D35" s="3"/>
      <c r="E35" s="3"/>
      <c r="F35" s="3"/>
      <c r="H35" s="3"/>
      <c r="I35" s="3"/>
      <c r="K35" s="3"/>
      <c r="N35" s="3"/>
      <c r="O35" s="3"/>
      <c r="P35" s="3"/>
      <c r="Q35" s="3"/>
      <c r="R35" s="3"/>
      <c r="S35" s="3"/>
      <c r="T35" s="3"/>
      <c r="U35" s="3"/>
      <c r="V35" s="25"/>
      <c r="AJ35" s="32"/>
    </row>
    <row r="36" spans="1:37" s="5" customFormat="1" ht="22.5" customHeight="1" x14ac:dyDescent="0.15">
      <c r="B36" s="31"/>
      <c r="C36" s="6" t="s">
        <v>179</v>
      </c>
      <c r="D36" s="3"/>
      <c r="E36" s="13" t="s">
        <v>482</v>
      </c>
      <c r="F36" s="3"/>
      <c r="G36" s="3"/>
      <c r="H36" s="3"/>
      <c r="I36" s="3"/>
      <c r="J36" s="3"/>
      <c r="K36" s="3"/>
      <c r="L36" s="3"/>
      <c r="M36" s="3"/>
      <c r="N36" s="3"/>
      <c r="O36" s="3"/>
      <c r="P36" s="3"/>
      <c r="Q36" s="3"/>
      <c r="R36" s="3"/>
      <c r="S36" s="3"/>
      <c r="T36" s="3"/>
      <c r="U36" s="3"/>
      <c r="V36" s="424"/>
      <c r="W36" s="424"/>
      <c r="X36" s="424"/>
      <c r="Y36" s="424"/>
      <c r="Z36" s="424"/>
      <c r="AA36" s="424"/>
      <c r="AB36" s="424"/>
      <c r="AC36" s="424"/>
      <c r="AD36" s="424"/>
      <c r="AE36" s="424"/>
      <c r="AF36" s="8" t="s">
        <v>24</v>
      </c>
      <c r="AG36" s="5" t="s">
        <v>342</v>
      </c>
      <c r="AJ36" s="32"/>
    </row>
    <row r="37" spans="1:37" s="5" customFormat="1" ht="7.5" customHeight="1" x14ac:dyDescent="0.15">
      <c r="B37" s="31"/>
      <c r="F37" s="3"/>
      <c r="G37" s="3"/>
      <c r="H37" s="3"/>
      <c r="I37" s="3"/>
      <c r="J37" s="3"/>
      <c r="K37" s="3"/>
      <c r="L37" s="3"/>
      <c r="M37" s="3"/>
      <c r="N37" s="3"/>
      <c r="O37" s="3"/>
      <c r="P37" s="3"/>
      <c r="Q37" s="3"/>
      <c r="R37" s="3"/>
      <c r="S37" s="3"/>
      <c r="T37" s="3"/>
      <c r="U37" s="3"/>
      <c r="V37" s="127"/>
      <c r="W37" s="422"/>
      <c r="X37" s="422"/>
      <c r="Y37" s="422"/>
      <c r="Z37" s="422"/>
      <c r="AA37" s="422"/>
      <c r="AB37" s="422"/>
      <c r="AC37" s="422"/>
      <c r="AD37" s="422"/>
      <c r="AE37" s="375"/>
      <c r="AF37" s="11"/>
      <c r="AG37" s="419"/>
      <c r="AH37" s="419"/>
      <c r="AI37" s="419"/>
      <c r="AJ37" s="32"/>
    </row>
    <row r="38" spans="1:37" s="5" customFormat="1" ht="22.5" customHeight="1" x14ac:dyDescent="0.15">
      <c r="B38" s="31"/>
      <c r="C38" s="6" t="s">
        <v>220</v>
      </c>
      <c r="D38" s="3"/>
      <c r="E38" s="13" t="s">
        <v>483</v>
      </c>
      <c r="F38" s="3"/>
      <c r="G38" s="3"/>
      <c r="H38" s="3"/>
      <c r="I38" s="3"/>
      <c r="J38" s="3"/>
      <c r="K38" s="3"/>
      <c r="L38" s="3"/>
      <c r="M38" s="3"/>
      <c r="N38" s="3"/>
      <c r="O38" s="3"/>
      <c r="P38" s="3"/>
      <c r="Q38" s="3"/>
      <c r="R38" s="3"/>
      <c r="S38" s="3"/>
      <c r="T38" s="3"/>
      <c r="U38" s="3"/>
      <c r="V38" s="424"/>
      <c r="W38" s="424"/>
      <c r="X38" s="424"/>
      <c r="Y38" s="424"/>
      <c r="Z38" s="424"/>
      <c r="AA38" s="424"/>
      <c r="AB38" s="424"/>
      <c r="AC38" s="424"/>
      <c r="AD38" s="424"/>
      <c r="AE38" s="424"/>
      <c r="AF38" s="8" t="s">
        <v>24</v>
      </c>
      <c r="AG38" s="5" t="s">
        <v>342</v>
      </c>
      <c r="AI38" s="374"/>
      <c r="AJ38" s="32"/>
    </row>
    <row r="39" spans="1:37" ht="6" customHeight="1" x14ac:dyDescent="0.15">
      <c r="B39" s="37"/>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9"/>
    </row>
    <row r="40" spans="1:37" ht="6" customHeight="1" x14ac:dyDescent="0.1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37" ht="13.5" customHeight="1" x14ac:dyDescent="0.15">
      <c r="A41" s="5"/>
      <c r="B41" s="423" t="s">
        <v>340</v>
      </c>
      <c r="C41" s="423"/>
      <c r="D41" s="423" t="s">
        <v>41</v>
      </c>
      <c r="E41" s="423"/>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c r="AE41" s="423"/>
      <c r="AF41" s="423"/>
      <c r="AG41" s="423"/>
      <c r="AH41" s="423"/>
      <c r="AI41" s="423"/>
      <c r="AJ41" s="423"/>
      <c r="AK41" s="388"/>
    </row>
    <row r="42" spans="1:37" s="5" customFormat="1" ht="13.5" customHeight="1" x14ac:dyDescent="0.15">
      <c r="A42" s="1"/>
      <c r="B42" s="86"/>
      <c r="C42" s="86"/>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388"/>
    </row>
    <row r="43" spans="1:37" s="5" customFormat="1" ht="17.100000000000001" customHeight="1" x14ac:dyDescent="0.15">
      <c r="B43" s="1" t="s">
        <v>484</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s="5" customFormat="1" ht="12" customHeight="1" x14ac:dyDescent="0.15">
      <c r="B44" s="1" t="s">
        <v>485</v>
      </c>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row>
    <row r="45" spans="1:37" s="5" customFormat="1" ht="12" customHeight="1" x14ac:dyDescent="0.15">
      <c r="B45" s="22" t="s">
        <v>321</v>
      </c>
      <c r="C45" s="49"/>
      <c r="D45" s="49"/>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row>
    <row r="46" spans="1:37" s="5" customFormat="1" ht="12" customHeight="1" x14ac:dyDescent="0.15">
      <c r="B46" s="22" t="s">
        <v>333</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row>
    <row r="47" spans="1:37" s="5" customFormat="1" ht="12" customHeight="1" x14ac:dyDescent="0.15">
      <c r="B47" s="421" t="s">
        <v>565</v>
      </c>
      <c r="C47" s="421"/>
      <c r="D47" s="421"/>
      <c r="E47" s="421"/>
      <c r="F47" s="421"/>
      <c r="G47" s="421"/>
      <c r="H47" s="421"/>
      <c r="I47" s="421"/>
      <c r="J47" s="421"/>
      <c r="K47" s="421"/>
      <c r="L47" s="421"/>
      <c r="M47" s="421"/>
      <c r="N47" s="421"/>
      <c r="O47" s="421"/>
      <c r="P47" s="421"/>
      <c r="Q47" s="421"/>
      <c r="R47" s="421"/>
      <c r="S47" s="421"/>
      <c r="T47" s="421"/>
      <c r="U47" s="421"/>
      <c r="V47" s="421"/>
      <c r="W47" s="421"/>
      <c r="X47" s="421"/>
      <c r="Y47" s="421"/>
      <c r="Z47" s="421"/>
      <c r="AA47" s="421"/>
      <c r="AB47" s="421"/>
      <c r="AC47" s="421"/>
      <c r="AD47" s="421"/>
      <c r="AE47" s="421"/>
      <c r="AF47" s="421"/>
      <c r="AG47" s="421"/>
      <c r="AH47" s="421"/>
      <c r="AI47" s="421"/>
      <c r="AJ47" s="421"/>
      <c r="AK47" s="51"/>
    </row>
    <row r="48" spans="1:37" s="5" customFormat="1" ht="12" customHeight="1" x14ac:dyDescent="0.15">
      <c r="B48" s="421"/>
      <c r="C48" s="421"/>
      <c r="D48" s="421"/>
      <c r="E48" s="421"/>
      <c r="F48" s="421"/>
      <c r="G48" s="421"/>
      <c r="H48" s="421"/>
      <c r="I48" s="421"/>
      <c r="J48" s="421"/>
      <c r="K48" s="421"/>
      <c r="L48" s="421"/>
      <c r="M48" s="421"/>
      <c r="N48" s="421"/>
      <c r="O48" s="421"/>
      <c r="P48" s="421"/>
      <c r="Q48" s="421"/>
      <c r="R48" s="421"/>
      <c r="S48" s="421"/>
      <c r="T48" s="421"/>
      <c r="U48" s="421"/>
      <c r="V48" s="421"/>
      <c r="W48" s="421"/>
      <c r="X48" s="421"/>
      <c r="Y48" s="421"/>
      <c r="Z48" s="421"/>
      <c r="AA48" s="421"/>
      <c r="AB48" s="421"/>
      <c r="AC48" s="421"/>
      <c r="AD48" s="421"/>
      <c r="AE48" s="421"/>
      <c r="AF48" s="421"/>
      <c r="AG48" s="421"/>
      <c r="AH48" s="421"/>
      <c r="AI48" s="421"/>
      <c r="AJ48" s="421"/>
      <c r="AK48" s="51"/>
    </row>
    <row r="49" spans="1:37" s="5" customFormat="1" ht="12" customHeight="1" x14ac:dyDescent="0.15">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row>
    <row r="50" spans="1:37" s="5" customFormat="1" ht="17.100000000000001" customHeight="1" x14ac:dyDescent="0.15">
      <c r="B50" s="5" t="s">
        <v>464</v>
      </c>
      <c r="D50" s="10"/>
    </row>
    <row r="51" spans="1:37" s="5" customFormat="1" ht="3.75" customHeight="1" x14ac:dyDescent="0.15">
      <c r="D51" s="10"/>
    </row>
    <row r="52" spans="1:37" s="5" customFormat="1" ht="17.100000000000001" customHeight="1" x14ac:dyDescent="0.15">
      <c r="D52" s="5" t="s">
        <v>267</v>
      </c>
    </row>
    <row r="53" spans="1:37" s="5" customFormat="1" ht="17.100000000000001" customHeight="1" x14ac:dyDescent="0.15">
      <c r="D53" s="5" t="s">
        <v>470</v>
      </c>
    </row>
    <row r="54" spans="1:37" s="5" customFormat="1" ht="11.25" customHeight="1" x14ac:dyDescent="0.15"/>
    <row r="55" spans="1:37" s="5" customFormat="1" x14ac:dyDescent="0.15">
      <c r="A55" s="1"/>
      <c r="R55" s="404" t="s">
        <v>457</v>
      </c>
      <c r="S55" s="404"/>
      <c r="T55" s="3"/>
      <c r="U55" s="404" t="s">
        <v>260</v>
      </c>
      <c r="V55" s="404"/>
      <c r="W55" s="3"/>
      <c r="X55" s="376" t="s">
        <v>259</v>
      </c>
      <c r="Y55" s="376"/>
      <c r="Z55" s="404" t="s">
        <v>258</v>
      </c>
      <c r="AA55" s="404"/>
    </row>
    <row r="56" spans="1:37" s="5" customFormat="1" ht="7.5" customHeight="1" x14ac:dyDescent="0.15">
      <c r="A56" s="1"/>
      <c r="R56" s="376"/>
      <c r="S56" s="376"/>
      <c r="T56" s="3"/>
      <c r="U56" s="376"/>
      <c r="V56" s="376"/>
      <c r="W56" s="3"/>
      <c r="X56" s="376"/>
      <c r="Y56" s="376"/>
      <c r="Z56" s="376"/>
      <c r="AA56" s="376"/>
    </row>
    <row r="57" spans="1:37" s="5" customFormat="1" ht="21" customHeight="1" x14ac:dyDescent="0.15">
      <c r="A57" s="1"/>
      <c r="T57" s="3" t="s">
        <v>458</v>
      </c>
      <c r="U57" s="3"/>
      <c r="V57" s="3"/>
      <c r="W57" s="3"/>
      <c r="X57" s="405" t="s">
        <v>463</v>
      </c>
      <c r="Y57" s="405"/>
      <c r="Z57" s="405"/>
      <c r="AA57" s="405"/>
      <c r="AB57" s="405"/>
      <c r="AD57" s="16"/>
      <c r="AE57" s="16"/>
    </row>
    <row r="58" spans="1:37" x14ac:dyDescent="0.15">
      <c r="A58" s="5"/>
    </row>
  </sheetData>
  <mergeCells count="41">
    <mergeCell ref="B47:AJ48"/>
    <mergeCell ref="R55:S55"/>
    <mergeCell ref="U55:V55"/>
    <mergeCell ref="Z55:AA55"/>
    <mergeCell ref="X57:AB57"/>
    <mergeCell ref="U18:AA18"/>
    <mergeCell ref="U19:AA19"/>
    <mergeCell ref="V36:AE36"/>
    <mergeCell ref="W37:AD37"/>
    <mergeCell ref="AG37:AI37"/>
    <mergeCell ref="V38:AE38"/>
    <mergeCell ref="B41:C41"/>
    <mergeCell ref="D41:AJ42"/>
    <mergeCell ref="C24:M24"/>
    <mergeCell ref="N24:X24"/>
    <mergeCell ref="Y24:AI24"/>
    <mergeCell ref="F33:H33"/>
    <mergeCell ref="J33:J34"/>
    <mergeCell ref="L33:M34"/>
    <mergeCell ref="T33:Y33"/>
    <mergeCell ref="Z33:AG33"/>
    <mergeCell ref="Y34:AE34"/>
    <mergeCell ref="I19:K19"/>
    <mergeCell ref="C23:M23"/>
    <mergeCell ref="N23:X23"/>
    <mergeCell ref="Y23:AI23"/>
    <mergeCell ref="G11:K11"/>
    <mergeCell ref="T13:V13"/>
    <mergeCell ref="X13:AI14"/>
    <mergeCell ref="T14:V14"/>
    <mergeCell ref="T15:V15"/>
    <mergeCell ref="X15:AH15"/>
    <mergeCell ref="AI15:AI16"/>
    <mergeCell ref="X16:AH16"/>
    <mergeCell ref="B1:AJ1"/>
    <mergeCell ref="K6:Y6"/>
    <mergeCell ref="K7:Y7"/>
    <mergeCell ref="Y9:Z9"/>
    <mergeCell ref="AA9:AB9"/>
    <mergeCell ref="AD9:AE9"/>
    <mergeCell ref="AG9:AH9"/>
  </mergeCells>
  <phoneticPr fontId="3"/>
  <printOptions horizontalCentered="1"/>
  <pageMargins left="0.59055118110236227" right="0.39370078740157483" top="0.59055118110236227" bottom="0.59055118110236227" header="0.51181102362204722" footer="0.51181102362204722"/>
  <pageSetup paperSize="9" orientation="portrait" blackAndWhite="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S43"/>
  <sheetViews>
    <sheetView showGridLines="0" topLeftCell="A31" zoomScaleNormal="100" workbookViewId="0">
      <selection activeCell="A2" sqref="A2"/>
    </sheetView>
  </sheetViews>
  <sheetFormatPr defaultColWidth="4.375" defaultRowHeight="15.75" customHeight="1" x14ac:dyDescent="0.15"/>
  <cols>
    <col min="1" max="1" width="3.75" style="93" customWidth="1"/>
    <col min="2" max="2" width="16.875" style="93" customWidth="1"/>
    <col min="3" max="3" width="12.125" style="93" customWidth="1"/>
    <col min="4" max="4" width="7.25" style="93" customWidth="1"/>
    <col min="5" max="5" width="3.375" style="383" bestFit="1" customWidth="1"/>
    <col min="6" max="6" width="3.75" style="93" customWidth="1"/>
    <col min="7" max="7" width="3.375" style="383" bestFit="1" customWidth="1"/>
    <col min="8" max="8" width="2.25" style="383" bestFit="1" customWidth="1"/>
    <col min="9" max="9" width="5" style="93" customWidth="1"/>
    <col min="10" max="10" width="3.375" style="93" bestFit="1" customWidth="1"/>
    <col min="11" max="11" width="3.75" style="93" customWidth="1"/>
    <col min="12" max="12" width="3.375" style="383" bestFit="1" customWidth="1"/>
    <col min="13" max="13" width="7.25" style="383" customWidth="1"/>
    <col min="14" max="14" width="3.375" style="383" bestFit="1" customWidth="1"/>
    <col min="15" max="15" width="3.75" style="383" customWidth="1"/>
    <col min="16" max="16" width="3.375" style="383" customWidth="1"/>
    <col min="17" max="17" width="7.875" style="93" bestFit="1" customWidth="1"/>
    <col min="18" max="16384" width="4.375" style="93"/>
  </cols>
  <sheetData>
    <row r="2" spans="1:19" s="107" customFormat="1" ht="15.75" customHeight="1" x14ac:dyDescent="0.15">
      <c r="A2" s="913" t="s">
        <v>486</v>
      </c>
      <c r="E2" s="272"/>
      <c r="G2" s="272"/>
      <c r="H2" s="272"/>
      <c r="L2" s="272"/>
      <c r="M2" s="272"/>
      <c r="N2" s="272"/>
      <c r="O2" s="272"/>
      <c r="P2" s="107" t="s">
        <v>343</v>
      </c>
    </row>
    <row r="3" spans="1:19" s="107" customFormat="1" ht="8.25" customHeight="1" x14ac:dyDescent="0.15">
      <c r="E3" s="272"/>
      <c r="G3" s="272"/>
      <c r="H3" s="272"/>
      <c r="L3" s="272"/>
      <c r="M3" s="272"/>
      <c r="N3" s="272"/>
      <c r="O3" s="272"/>
      <c r="P3" s="272"/>
    </row>
    <row r="4" spans="1:19" s="107" customFormat="1" ht="18.75" customHeight="1" x14ac:dyDescent="0.15">
      <c r="A4" s="107" t="s">
        <v>20</v>
      </c>
      <c r="E4" s="272"/>
      <c r="G4" s="272"/>
      <c r="H4" s="272"/>
      <c r="L4" s="272"/>
      <c r="M4" s="272"/>
      <c r="N4" s="272"/>
      <c r="O4" s="272"/>
      <c r="P4" s="272"/>
    </row>
    <row r="5" spans="1:19" s="107" customFormat="1" ht="22.5" customHeight="1" x14ac:dyDescent="0.15">
      <c r="B5" s="273" t="s">
        <v>43</v>
      </c>
      <c r="C5" s="273"/>
      <c r="D5" s="273"/>
      <c r="E5" s="273"/>
      <c r="F5" s="273"/>
      <c r="G5" s="273"/>
      <c r="H5" s="256"/>
      <c r="I5" s="478"/>
      <c r="J5" s="479"/>
      <c r="K5" s="479"/>
      <c r="L5" s="479"/>
      <c r="M5" s="479"/>
      <c r="N5" s="479"/>
      <c r="O5" s="479"/>
      <c r="P5" s="107" t="s">
        <v>19</v>
      </c>
      <c r="S5" s="107" t="s">
        <v>44</v>
      </c>
    </row>
    <row r="6" spans="1:19" s="107" customFormat="1" ht="9" customHeight="1" x14ac:dyDescent="0.15">
      <c r="E6" s="272"/>
      <c r="G6" s="272"/>
      <c r="H6" s="272"/>
      <c r="I6" s="274"/>
      <c r="J6" s="274"/>
      <c r="K6" s="274"/>
      <c r="L6" s="272"/>
      <c r="M6" s="272"/>
      <c r="N6" s="272"/>
      <c r="O6" s="272"/>
      <c r="P6" s="272"/>
    </row>
    <row r="7" spans="1:19" s="107" customFormat="1" ht="15.75" customHeight="1" x14ac:dyDescent="0.15">
      <c r="B7" s="428" t="s">
        <v>45</v>
      </c>
      <c r="C7" s="429"/>
      <c r="D7" s="430"/>
      <c r="E7" s="428" t="s">
        <v>1</v>
      </c>
      <c r="F7" s="429"/>
      <c r="G7" s="429"/>
      <c r="H7" s="429"/>
      <c r="I7" s="429"/>
      <c r="J7" s="430"/>
      <c r="K7" s="428" t="s">
        <v>322</v>
      </c>
      <c r="L7" s="429"/>
      <c r="M7" s="429"/>
      <c r="N7" s="430"/>
      <c r="O7" s="275"/>
      <c r="P7" s="272"/>
    </row>
    <row r="8" spans="1:19" s="107" customFormat="1" ht="22.5" customHeight="1" x14ac:dyDescent="0.15">
      <c r="A8" s="91"/>
      <c r="B8" s="452"/>
      <c r="C8" s="450"/>
      <c r="D8" s="451"/>
      <c r="E8" s="442"/>
      <c r="F8" s="443"/>
      <c r="G8" s="443"/>
      <c r="H8" s="443"/>
      <c r="I8" s="443"/>
      <c r="J8" s="106" t="s">
        <v>266</v>
      </c>
      <c r="K8" s="433" t="str">
        <f>IF(E8="","",E8/$E$13*100)</f>
        <v/>
      </c>
      <c r="L8" s="434"/>
      <c r="M8" s="434"/>
      <c r="N8" s="106" t="s">
        <v>24</v>
      </c>
      <c r="O8" s="381"/>
      <c r="P8" s="272"/>
      <c r="S8" s="107" t="s">
        <v>46</v>
      </c>
    </row>
    <row r="9" spans="1:19" s="107" customFormat="1" ht="22.5" customHeight="1" x14ac:dyDescent="0.15">
      <c r="A9" s="91"/>
      <c r="B9" s="449"/>
      <c r="C9" s="450"/>
      <c r="D9" s="451"/>
      <c r="E9" s="442"/>
      <c r="F9" s="443"/>
      <c r="G9" s="443"/>
      <c r="H9" s="443"/>
      <c r="I9" s="443"/>
      <c r="J9" s="106" t="s">
        <v>266</v>
      </c>
      <c r="K9" s="435" t="str">
        <f>IF(E9="","",E9/$E$13*100)</f>
        <v/>
      </c>
      <c r="L9" s="436"/>
      <c r="M9" s="436"/>
      <c r="N9" s="266" t="s">
        <v>24</v>
      </c>
      <c r="O9" s="381"/>
      <c r="P9" s="108"/>
      <c r="Q9" s="91"/>
      <c r="R9" s="91"/>
    </row>
    <row r="10" spans="1:19" s="107" customFormat="1" ht="22.5" customHeight="1" x14ac:dyDescent="0.15">
      <c r="A10" s="91"/>
      <c r="B10" s="449"/>
      <c r="C10" s="450"/>
      <c r="D10" s="451"/>
      <c r="E10" s="442"/>
      <c r="F10" s="443"/>
      <c r="G10" s="443"/>
      <c r="H10" s="443"/>
      <c r="I10" s="443"/>
      <c r="J10" s="106" t="s">
        <v>266</v>
      </c>
      <c r="K10" s="435" t="str">
        <f>IF(E10="","",E10/$E$13*100)</f>
        <v/>
      </c>
      <c r="L10" s="436"/>
      <c r="M10" s="436"/>
      <c r="N10" s="266" t="s">
        <v>24</v>
      </c>
      <c r="O10" s="381"/>
      <c r="P10" s="108"/>
      <c r="Q10" s="91"/>
      <c r="R10" s="91"/>
    </row>
    <row r="11" spans="1:19" s="107" customFormat="1" ht="22.5" customHeight="1" x14ac:dyDescent="0.15">
      <c r="A11" s="91"/>
      <c r="B11" s="449"/>
      <c r="C11" s="450"/>
      <c r="D11" s="451"/>
      <c r="E11" s="442"/>
      <c r="F11" s="443"/>
      <c r="G11" s="443"/>
      <c r="H11" s="443"/>
      <c r="I11" s="443"/>
      <c r="J11" s="106" t="s">
        <v>266</v>
      </c>
      <c r="K11" s="435" t="str">
        <f>IF(E11="","",E11/$E$13*100)</f>
        <v/>
      </c>
      <c r="L11" s="436"/>
      <c r="M11" s="436"/>
      <c r="N11" s="266" t="s">
        <v>24</v>
      </c>
      <c r="O11" s="381"/>
      <c r="P11" s="108"/>
      <c r="Q11" s="91"/>
      <c r="R11" s="91"/>
    </row>
    <row r="12" spans="1:19" s="107" customFormat="1" ht="22.5" customHeight="1" thickBot="1" x14ac:dyDescent="0.2">
      <c r="A12" s="91"/>
      <c r="B12" s="444"/>
      <c r="C12" s="445"/>
      <c r="D12" s="446"/>
      <c r="E12" s="463"/>
      <c r="F12" s="464"/>
      <c r="G12" s="464"/>
      <c r="H12" s="464"/>
      <c r="I12" s="464"/>
      <c r="J12" s="106" t="s">
        <v>266</v>
      </c>
      <c r="K12" s="435" t="str">
        <f>IF(E12="","",E12/$E$13*100)</f>
        <v/>
      </c>
      <c r="L12" s="436"/>
      <c r="M12" s="436"/>
      <c r="N12" s="265" t="s">
        <v>24</v>
      </c>
      <c r="O12" s="381"/>
      <c r="P12" s="108"/>
      <c r="Q12" s="91"/>
      <c r="R12" s="91"/>
    </row>
    <row r="13" spans="1:19" s="107" customFormat="1" ht="22.5" customHeight="1" thickTop="1" x14ac:dyDescent="0.15">
      <c r="A13" s="91"/>
      <c r="B13" s="439" t="s">
        <v>2</v>
      </c>
      <c r="C13" s="440"/>
      <c r="D13" s="441"/>
      <c r="E13" s="437" t="str">
        <f>IF(E8=""," ",SUM(E8:I12))</f>
        <v xml:space="preserve"> </v>
      </c>
      <c r="F13" s="438"/>
      <c r="G13" s="438"/>
      <c r="H13" s="438"/>
      <c r="I13" s="438"/>
      <c r="J13" s="386" t="s">
        <v>266</v>
      </c>
      <c r="K13" s="447" t="str">
        <f>IF(K8=""," ",SUM(K8:M12))</f>
        <v xml:space="preserve"> </v>
      </c>
      <c r="L13" s="448"/>
      <c r="M13" s="448"/>
      <c r="N13" s="386" t="s">
        <v>24</v>
      </c>
      <c r="O13" s="381"/>
      <c r="P13" s="108"/>
      <c r="Q13" s="91"/>
      <c r="R13" s="91"/>
    </row>
    <row r="14" spans="1:19" s="107" customFormat="1" ht="18" customHeight="1" x14ac:dyDescent="0.15">
      <c r="A14" s="276"/>
      <c r="B14" s="277" t="s">
        <v>365</v>
      </c>
      <c r="C14" s="112"/>
      <c r="D14" s="278"/>
      <c r="E14" s="108"/>
      <c r="F14" s="91"/>
      <c r="G14" s="108"/>
      <c r="H14" s="108"/>
      <c r="L14" s="272"/>
      <c r="M14" s="381"/>
      <c r="N14" s="381"/>
      <c r="O14" s="381"/>
      <c r="P14" s="108"/>
      <c r="Q14" s="91"/>
      <c r="R14" s="91"/>
    </row>
    <row r="15" spans="1:19" s="107" customFormat="1" ht="18" customHeight="1" x14ac:dyDescent="0.15">
      <c r="A15" s="276" t="s">
        <v>124</v>
      </c>
      <c r="B15" s="112" t="s">
        <v>366</v>
      </c>
      <c r="C15" s="112"/>
      <c r="D15" s="113"/>
      <c r="E15" s="108"/>
      <c r="F15" s="91"/>
      <c r="G15" s="108"/>
      <c r="H15" s="108"/>
      <c r="L15" s="272"/>
      <c r="M15" s="381"/>
      <c r="N15" s="381"/>
      <c r="O15" s="381"/>
      <c r="P15" s="108"/>
      <c r="Q15" s="91"/>
      <c r="R15" s="91"/>
    </row>
    <row r="16" spans="1:19" s="107" customFormat="1" ht="18" customHeight="1" x14ac:dyDescent="0.15">
      <c r="A16" s="276"/>
      <c r="B16" s="112" t="s">
        <v>27</v>
      </c>
      <c r="C16" s="112"/>
      <c r="D16" s="113"/>
      <c r="E16" s="108"/>
      <c r="F16" s="91"/>
      <c r="G16" s="108"/>
      <c r="H16" s="108"/>
      <c r="L16" s="272"/>
      <c r="M16" s="381"/>
      <c r="N16" s="381"/>
      <c r="O16" s="381"/>
      <c r="P16" s="108"/>
      <c r="Q16" s="91"/>
      <c r="R16" s="91"/>
    </row>
    <row r="17" spans="1:18" s="107" customFormat="1" ht="18" customHeight="1" x14ac:dyDescent="0.15">
      <c r="A17" s="276"/>
      <c r="B17" s="112"/>
      <c r="C17" s="112"/>
      <c r="D17" s="113"/>
      <c r="E17" s="108"/>
      <c r="F17" s="91"/>
      <c r="G17" s="108"/>
      <c r="H17" s="108"/>
      <c r="L17" s="272"/>
      <c r="M17" s="381"/>
      <c r="N17" s="381"/>
      <c r="O17" s="381"/>
      <c r="P17" s="108"/>
      <c r="Q17" s="91"/>
      <c r="R17" s="91"/>
    </row>
    <row r="18" spans="1:18" s="107" customFormat="1" ht="9" customHeight="1" x14ac:dyDescent="0.15">
      <c r="A18" s="91"/>
      <c r="B18" s="91"/>
      <c r="C18" s="91"/>
      <c r="D18" s="91"/>
      <c r="E18" s="108"/>
      <c r="F18" s="91"/>
      <c r="G18" s="108"/>
      <c r="H18" s="108"/>
      <c r="I18" s="91"/>
      <c r="J18" s="91"/>
      <c r="K18" s="91"/>
      <c r="L18" s="108"/>
      <c r="M18" s="108"/>
      <c r="N18" s="108"/>
      <c r="O18" s="108"/>
      <c r="P18" s="108"/>
      <c r="Q18" s="91"/>
      <c r="R18" s="91"/>
    </row>
    <row r="19" spans="1:18" s="107" customFormat="1" ht="18.75" customHeight="1" x14ac:dyDescent="0.15">
      <c r="A19" s="914" t="s">
        <v>487</v>
      </c>
      <c r="B19" s="279"/>
      <c r="C19" s="279"/>
      <c r="E19" s="108"/>
      <c r="F19" s="80" t="s">
        <v>286</v>
      </c>
      <c r="G19" s="108"/>
      <c r="H19" s="108"/>
      <c r="J19" s="91"/>
      <c r="K19" s="91"/>
      <c r="L19" s="108"/>
      <c r="M19" s="108"/>
      <c r="N19" s="108"/>
      <c r="O19" s="108"/>
      <c r="P19" s="108"/>
      <c r="Q19" s="91"/>
      <c r="R19" s="91"/>
    </row>
    <row r="20" spans="1:18" s="107" customFormat="1" ht="6" customHeight="1" x14ac:dyDescent="0.15">
      <c r="A20" s="91"/>
      <c r="B20" s="279"/>
      <c r="C20" s="279"/>
      <c r="D20" s="91"/>
      <c r="E20" s="108"/>
      <c r="F20" s="91"/>
      <c r="G20" s="108"/>
      <c r="H20" s="108"/>
      <c r="I20" s="91"/>
      <c r="J20" s="91"/>
      <c r="K20" s="91"/>
      <c r="L20" s="108"/>
      <c r="M20" s="108"/>
      <c r="N20" s="108"/>
      <c r="O20" s="108"/>
      <c r="P20" s="108"/>
      <c r="Q20" s="91"/>
      <c r="R20" s="91"/>
    </row>
    <row r="21" spans="1:18" s="107" customFormat="1" ht="22.5" customHeight="1" x14ac:dyDescent="0.15">
      <c r="A21" s="91"/>
      <c r="B21" s="915" t="s">
        <v>488</v>
      </c>
      <c r="C21" s="475"/>
      <c r="D21" s="384"/>
      <c r="E21" s="103" t="s">
        <v>260</v>
      </c>
      <c r="F21" s="385"/>
      <c r="G21" s="104" t="s">
        <v>259</v>
      </c>
      <c r="H21" s="431"/>
      <c r="I21" s="432"/>
      <c r="J21" s="385" t="s">
        <v>260</v>
      </c>
      <c r="K21" s="385"/>
      <c r="L21" s="104" t="s">
        <v>259</v>
      </c>
      <c r="M21" s="384"/>
      <c r="N21" s="385" t="s">
        <v>260</v>
      </c>
      <c r="O21" s="385"/>
      <c r="P21" s="106" t="s">
        <v>259</v>
      </c>
      <c r="Q21" s="91"/>
      <c r="R21" s="91"/>
    </row>
    <row r="22" spans="1:18" s="107" customFormat="1" ht="22.5" customHeight="1" x14ac:dyDescent="0.15">
      <c r="A22" s="91"/>
      <c r="B22" s="476"/>
      <c r="C22" s="477"/>
      <c r="D22" s="472"/>
      <c r="E22" s="473"/>
      <c r="F22" s="473"/>
      <c r="G22" s="916" t="s">
        <v>24</v>
      </c>
      <c r="H22" s="472"/>
      <c r="I22" s="473"/>
      <c r="J22" s="473"/>
      <c r="K22" s="473"/>
      <c r="L22" s="916" t="s">
        <v>24</v>
      </c>
      <c r="M22" s="472"/>
      <c r="N22" s="473"/>
      <c r="O22" s="473"/>
      <c r="P22" s="917" t="s">
        <v>24</v>
      </c>
      <c r="Q22" s="91"/>
      <c r="R22" s="91"/>
    </row>
    <row r="23" spans="1:18" s="107" customFormat="1" ht="9" customHeight="1" x14ac:dyDescent="0.15">
      <c r="A23" s="91"/>
      <c r="B23" s="91"/>
      <c r="C23" s="91"/>
      <c r="D23" s="91"/>
      <c r="E23" s="108"/>
      <c r="F23" s="91"/>
      <c r="G23" s="108"/>
      <c r="H23" s="108"/>
      <c r="I23" s="91"/>
      <c r="J23" s="91"/>
      <c r="K23" s="91"/>
      <c r="L23" s="108"/>
      <c r="M23" s="109"/>
      <c r="N23" s="109"/>
      <c r="O23" s="109"/>
      <c r="P23" s="108"/>
      <c r="Q23" s="91"/>
      <c r="R23" s="91"/>
    </row>
    <row r="24" spans="1:18" s="107" customFormat="1" ht="22.5" customHeight="1" x14ac:dyDescent="0.15">
      <c r="A24" s="91"/>
      <c r="B24" s="91"/>
      <c r="C24" s="91"/>
      <c r="D24" s="91"/>
      <c r="E24" s="108"/>
      <c r="F24" s="91"/>
      <c r="G24" s="108"/>
      <c r="H24" s="108"/>
      <c r="I24" s="918" t="s">
        <v>489</v>
      </c>
      <c r="J24" s="110"/>
      <c r="K24" s="110"/>
      <c r="L24" s="108"/>
      <c r="M24" s="482" t="str">
        <f>IF(D22="","",SUM(D22,H22,M22))</f>
        <v/>
      </c>
      <c r="N24" s="483"/>
      <c r="O24" s="483"/>
      <c r="P24" s="917" t="s">
        <v>24</v>
      </c>
      <c r="Q24" s="91" t="s">
        <v>287</v>
      </c>
      <c r="R24" s="91"/>
    </row>
    <row r="25" spans="1:18" s="107" customFormat="1" ht="12" customHeight="1" x14ac:dyDescent="0.15">
      <c r="A25" s="91"/>
      <c r="B25" s="91"/>
      <c r="C25" s="91"/>
      <c r="D25" s="91"/>
      <c r="E25" s="108"/>
      <c r="F25" s="91"/>
      <c r="G25" s="108"/>
      <c r="H25" s="108"/>
      <c r="I25" s="110"/>
      <c r="J25" s="110"/>
      <c r="K25" s="110"/>
      <c r="L25" s="108"/>
      <c r="M25" s="81"/>
      <c r="N25" s="81"/>
      <c r="O25" s="81"/>
      <c r="P25" s="381"/>
      <c r="Q25" s="91"/>
      <c r="R25" s="91"/>
    </row>
    <row r="26" spans="1:18" s="107" customFormat="1" ht="15" customHeight="1" x14ac:dyDescent="0.15">
      <c r="A26" s="91"/>
      <c r="B26" s="91"/>
      <c r="C26" s="91"/>
      <c r="D26" s="91"/>
      <c r="E26" s="108"/>
      <c r="F26" s="91"/>
      <c r="G26" s="108"/>
      <c r="H26" s="108"/>
      <c r="I26" s="110"/>
      <c r="J26" s="110"/>
      <c r="K26" s="110"/>
      <c r="L26" s="108"/>
      <c r="M26" s="81"/>
      <c r="N26" s="81"/>
      <c r="O26" s="81"/>
      <c r="P26" s="381"/>
      <c r="Q26" s="91"/>
      <c r="R26" s="91"/>
    </row>
    <row r="27" spans="1:18" s="107" customFormat="1" ht="22.5" customHeight="1" x14ac:dyDescent="0.15">
      <c r="A27" s="914" t="s">
        <v>490</v>
      </c>
      <c r="B27" s="112"/>
      <c r="C27" s="112"/>
      <c r="D27" s="113"/>
      <c r="E27" s="381"/>
      <c r="F27" s="113"/>
      <c r="G27" s="381"/>
      <c r="H27" s="381"/>
      <c r="I27" s="113"/>
      <c r="J27" s="113"/>
      <c r="K27" s="113"/>
      <c r="L27" s="381"/>
      <c r="M27" s="484"/>
      <c r="N27" s="484"/>
      <c r="O27" s="484"/>
      <c r="P27" s="381"/>
      <c r="Q27" s="91"/>
      <c r="R27" s="91"/>
    </row>
    <row r="28" spans="1:18" s="107" customFormat="1" ht="6" customHeight="1" x14ac:dyDescent="0.15">
      <c r="A28" s="91"/>
      <c r="B28" s="112"/>
      <c r="C28" s="112"/>
      <c r="D28" s="113"/>
      <c r="E28" s="381"/>
      <c r="F28" s="113"/>
      <c r="G28" s="381"/>
      <c r="H28" s="381"/>
      <c r="I28" s="113"/>
      <c r="J28" s="113"/>
      <c r="K28" s="113"/>
      <c r="L28" s="381"/>
      <c r="M28" s="379"/>
      <c r="N28" s="379"/>
      <c r="O28" s="379"/>
      <c r="P28" s="381"/>
      <c r="Q28" s="91"/>
      <c r="R28" s="91"/>
    </row>
    <row r="29" spans="1:18" s="107" customFormat="1" ht="22.5" customHeight="1" x14ac:dyDescent="0.15">
      <c r="A29" s="113"/>
      <c r="B29" s="922" t="s">
        <v>491</v>
      </c>
      <c r="C29" s="919"/>
      <c r="D29" s="280"/>
      <c r="E29" s="120" t="s">
        <v>260</v>
      </c>
      <c r="F29" s="380"/>
      <c r="G29" s="119" t="s">
        <v>259</v>
      </c>
      <c r="H29" s="471"/>
      <c r="I29" s="471"/>
      <c r="J29" s="380" t="s">
        <v>260</v>
      </c>
      <c r="K29" s="380"/>
      <c r="L29" s="119" t="s">
        <v>259</v>
      </c>
      <c r="M29" s="380"/>
      <c r="N29" s="380" t="s">
        <v>260</v>
      </c>
      <c r="O29" s="380"/>
      <c r="P29" s="118" t="s">
        <v>259</v>
      </c>
      <c r="Q29" s="113"/>
      <c r="R29" s="91"/>
    </row>
    <row r="30" spans="1:18" s="107" customFormat="1" ht="22.5" customHeight="1" x14ac:dyDescent="0.15">
      <c r="A30" s="113"/>
      <c r="B30" s="920"/>
      <c r="C30" s="921"/>
      <c r="D30" s="470"/>
      <c r="E30" s="465"/>
      <c r="F30" s="465"/>
      <c r="G30" s="923" t="s">
        <v>24</v>
      </c>
      <c r="H30" s="465"/>
      <c r="I30" s="465"/>
      <c r="J30" s="465"/>
      <c r="K30" s="465"/>
      <c r="L30" s="923" t="s">
        <v>24</v>
      </c>
      <c r="M30" s="465"/>
      <c r="N30" s="465"/>
      <c r="O30" s="465"/>
      <c r="P30" s="924" t="s">
        <v>24</v>
      </c>
      <c r="Q30" s="113"/>
      <c r="R30" s="91"/>
    </row>
    <row r="31" spans="1:18" s="107" customFormat="1" ht="9" customHeight="1" x14ac:dyDescent="0.15">
      <c r="A31" s="91"/>
      <c r="B31" s="91"/>
      <c r="C31" s="91"/>
      <c r="D31" s="91"/>
      <c r="E31" s="108"/>
      <c r="F31" s="91"/>
      <c r="G31" s="108"/>
      <c r="H31" s="108"/>
      <c r="I31" s="91"/>
      <c r="J31" s="91"/>
      <c r="K31" s="91"/>
      <c r="L31" s="108"/>
      <c r="M31" s="109"/>
      <c r="N31" s="109"/>
      <c r="O31" s="109"/>
      <c r="P31" s="108"/>
      <c r="Q31" s="91"/>
      <c r="R31" s="91"/>
    </row>
    <row r="32" spans="1:18" s="107" customFormat="1" ht="22.5" customHeight="1" x14ac:dyDescent="0.15">
      <c r="A32" s="91"/>
      <c r="B32" s="91"/>
      <c r="C32" s="91"/>
      <c r="D32" s="91"/>
      <c r="E32" s="108"/>
      <c r="F32" s="91"/>
      <c r="G32" s="108"/>
      <c r="H32" s="108"/>
      <c r="I32" s="918" t="s">
        <v>489</v>
      </c>
      <c r="J32" s="110"/>
      <c r="K32" s="110"/>
      <c r="L32" s="108"/>
      <c r="M32" s="480" t="str">
        <f>IF(D30="","",SUM(D30,H30,M30))</f>
        <v/>
      </c>
      <c r="N32" s="481"/>
      <c r="O32" s="481"/>
      <c r="P32" s="925" t="s">
        <v>24</v>
      </c>
      <c r="Q32" s="91" t="s">
        <v>288</v>
      </c>
      <c r="R32" s="91"/>
    </row>
    <row r="33" spans="1:18" s="107" customFormat="1" ht="12" customHeight="1" x14ac:dyDescent="0.15">
      <c r="A33" s="91"/>
      <c r="B33" s="91"/>
      <c r="C33" s="91"/>
      <c r="D33" s="91"/>
      <c r="E33" s="108"/>
      <c r="F33" s="91"/>
      <c r="G33" s="108"/>
      <c r="H33" s="108"/>
      <c r="I33" s="110"/>
      <c r="J33" s="110"/>
      <c r="K33" s="110"/>
      <c r="L33" s="108"/>
      <c r="M33" s="81"/>
      <c r="N33" s="81"/>
      <c r="O33" s="81"/>
      <c r="P33" s="381"/>
      <c r="Q33" s="91"/>
      <c r="R33" s="91"/>
    </row>
    <row r="34" spans="1:18" s="107" customFormat="1" ht="11.25" customHeight="1" x14ac:dyDescent="0.15">
      <c r="A34" s="91"/>
      <c r="B34" s="281"/>
      <c r="C34" s="281"/>
      <c r="D34" s="281"/>
      <c r="E34" s="281"/>
      <c r="F34" s="281"/>
      <c r="G34" s="281"/>
      <c r="H34" s="281"/>
      <c r="I34" s="113"/>
      <c r="J34" s="113"/>
      <c r="K34" s="113"/>
      <c r="L34" s="381"/>
      <c r="M34" s="381"/>
      <c r="N34" s="381"/>
      <c r="O34" s="381"/>
      <c r="P34" s="381"/>
      <c r="Q34" s="91"/>
      <c r="R34" s="91"/>
    </row>
    <row r="35" spans="1:18" s="107" customFormat="1" ht="18.75" customHeight="1" x14ac:dyDescent="0.15">
      <c r="A35" s="914" t="s">
        <v>492</v>
      </c>
      <c r="B35" s="281"/>
      <c r="C35" s="281"/>
      <c r="D35" s="455" t="s">
        <v>288</v>
      </c>
      <c r="E35" s="455"/>
      <c r="F35" s="455"/>
      <c r="G35" s="281"/>
      <c r="H35" s="281"/>
      <c r="I35" s="455" t="s">
        <v>290</v>
      </c>
      <c r="J35" s="455"/>
      <c r="K35" s="455"/>
      <c r="L35" s="381"/>
      <c r="M35" s="381"/>
      <c r="N35" s="381"/>
      <c r="O35" s="381"/>
      <c r="P35" s="381"/>
      <c r="Q35" s="91"/>
      <c r="R35" s="91"/>
    </row>
    <row r="36" spans="1:18" ht="22.5" customHeight="1" x14ac:dyDescent="0.15">
      <c r="A36" s="91"/>
      <c r="B36" s="281" t="s">
        <v>29</v>
      </c>
      <c r="C36" s="281"/>
      <c r="D36" s="486" t="str">
        <f>M32</f>
        <v/>
      </c>
      <c r="E36" s="486"/>
      <c r="F36" s="486"/>
      <c r="G36" s="926" t="s">
        <v>24</v>
      </c>
      <c r="H36" s="90" t="s">
        <v>121</v>
      </c>
      <c r="I36" s="462" t="str">
        <f>M24</f>
        <v/>
      </c>
      <c r="J36" s="462"/>
      <c r="K36" s="462"/>
      <c r="L36" s="927" t="s">
        <v>24</v>
      </c>
      <c r="M36" s="457" t="s">
        <v>292</v>
      </c>
      <c r="N36" s="457" t="s">
        <v>122</v>
      </c>
      <c r="O36" s="458" t="str">
        <f>IF(D36="","",(D36-I36)/F37*100)</f>
        <v/>
      </c>
      <c r="P36" s="459"/>
      <c r="Q36" s="456" t="s">
        <v>294</v>
      </c>
      <c r="R36" s="92"/>
    </row>
    <row r="37" spans="1:18" ht="22.5" customHeight="1" x14ac:dyDescent="0.15">
      <c r="A37" s="92"/>
      <c r="B37" s="284"/>
      <c r="C37" s="284"/>
      <c r="E37" s="285" t="s">
        <v>288</v>
      </c>
      <c r="F37" s="485" t="str">
        <f>M32</f>
        <v/>
      </c>
      <c r="G37" s="485"/>
      <c r="H37" s="485"/>
      <c r="I37" s="485"/>
      <c r="J37" s="928" t="s">
        <v>24</v>
      </c>
      <c r="K37" s="99"/>
      <c r="L37" s="378"/>
      <c r="M37" s="457"/>
      <c r="N37" s="457"/>
      <c r="O37" s="460"/>
      <c r="P37" s="461"/>
      <c r="Q37" s="456"/>
      <c r="R37" s="92"/>
    </row>
    <row r="38" spans="1:18" ht="11.25" customHeight="1" x14ac:dyDescent="0.15">
      <c r="A38" s="92"/>
      <c r="B38" s="284"/>
      <c r="C38" s="284"/>
      <c r="F38" s="284"/>
      <c r="H38" s="284"/>
      <c r="I38" s="99"/>
      <c r="J38" s="99"/>
      <c r="L38" s="378"/>
      <c r="M38" s="378"/>
      <c r="N38" s="378"/>
      <c r="O38" s="286"/>
      <c r="P38" s="286"/>
      <c r="Q38" s="382"/>
      <c r="R38" s="92"/>
    </row>
    <row r="39" spans="1:18" ht="3.75" customHeight="1" x14ac:dyDescent="0.15">
      <c r="A39" s="92"/>
      <c r="B39" s="99"/>
      <c r="C39" s="99"/>
      <c r="D39" s="99"/>
      <c r="E39" s="378"/>
      <c r="F39" s="99"/>
      <c r="G39" s="378"/>
      <c r="H39" s="378"/>
      <c r="I39" s="378"/>
      <c r="J39" s="378"/>
      <c r="K39" s="378"/>
      <c r="L39" s="378"/>
      <c r="M39" s="457"/>
      <c r="N39" s="457"/>
      <c r="O39" s="457"/>
      <c r="P39" s="378"/>
      <c r="Q39" s="92"/>
      <c r="R39" s="92"/>
    </row>
    <row r="40" spans="1:18" ht="15.75" customHeight="1" x14ac:dyDescent="0.15">
      <c r="A40" s="92"/>
      <c r="C40" s="92" t="s">
        <v>325</v>
      </c>
      <c r="E40" s="382"/>
      <c r="F40" s="92"/>
      <c r="G40" s="382"/>
      <c r="H40" s="382"/>
      <c r="I40" s="92"/>
      <c r="J40" s="92"/>
      <c r="K40" s="92"/>
      <c r="L40" s="382"/>
      <c r="M40" s="382"/>
      <c r="N40" s="382"/>
      <c r="O40" s="382"/>
      <c r="P40" s="382"/>
      <c r="Q40" s="92"/>
      <c r="R40" s="92"/>
    </row>
    <row r="41" spans="1:18" ht="27" customHeight="1" x14ac:dyDescent="0.15">
      <c r="A41" s="92"/>
      <c r="B41" s="92"/>
      <c r="C41" s="96" t="s">
        <v>25</v>
      </c>
      <c r="D41" s="453"/>
      <c r="E41" s="454"/>
      <c r="F41" s="454"/>
      <c r="G41" s="454"/>
      <c r="H41" s="454"/>
      <c r="I41" s="454"/>
      <c r="J41" s="454"/>
      <c r="K41" s="454"/>
      <c r="L41" s="454"/>
      <c r="M41" s="454"/>
      <c r="N41" s="454"/>
      <c r="O41" s="454"/>
      <c r="P41" s="382"/>
      <c r="Q41" s="92"/>
      <c r="R41" s="92"/>
    </row>
    <row r="42" spans="1:18" ht="27" customHeight="1" x14ac:dyDescent="0.15">
      <c r="A42" s="92"/>
      <c r="B42" s="92"/>
      <c r="C42" s="96" t="s">
        <v>307</v>
      </c>
      <c r="D42" s="453"/>
      <c r="E42" s="454"/>
      <c r="F42" s="454"/>
      <c r="G42" s="454"/>
      <c r="H42" s="454"/>
      <c r="I42" s="454"/>
      <c r="J42" s="454"/>
      <c r="K42" s="454"/>
      <c r="L42" s="454"/>
      <c r="M42" s="454"/>
      <c r="N42" s="454"/>
      <c r="O42" s="454"/>
      <c r="P42" s="74"/>
      <c r="Q42" s="92"/>
      <c r="R42" s="92"/>
    </row>
    <row r="43" spans="1:18" ht="13.5" x14ac:dyDescent="0.15">
      <c r="C43" s="289"/>
      <c r="F43" s="289"/>
      <c r="I43" s="289"/>
      <c r="J43" s="427"/>
      <c r="K43" s="427"/>
      <c r="L43" s="427"/>
      <c r="M43" s="427"/>
      <c r="N43" s="427"/>
      <c r="O43" s="427"/>
      <c r="P43" s="427"/>
    </row>
  </sheetData>
  <mergeCells count="48">
    <mergeCell ref="Q36:Q37"/>
    <mergeCell ref="F37:I37"/>
    <mergeCell ref="M39:O39"/>
    <mergeCell ref="D41:O41"/>
    <mergeCell ref="D42:O42"/>
    <mergeCell ref="J43:P43"/>
    <mergeCell ref="M32:O32"/>
    <mergeCell ref="D35:F35"/>
    <mergeCell ref="I35:K35"/>
    <mergeCell ref="D36:F36"/>
    <mergeCell ref="I36:K36"/>
    <mergeCell ref="M36:M37"/>
    <mergeCell ref="N36:N37"/>
    <mergeCell ref="O36:P37"/>
    <mergeCell ref="M24:O24"/>
    <mergeCell ref="M27:O27"/>
    <mergeCell ref="B29:C30"/>
    <mergeCell ref="H29:I29"/>
    <mergeCell ref="D30:F30"/>
    <mergeCell ref="H30:K30"/>
    <mergeCell ref="M30:O30"/>
    <mergeCell ref="B13:D13"/>
    <mergeCell ref="E13:I13"/>
    <mergeCell ref="K13:M13"/>
    <mergeCell ref="B21:C22"/>
    <mergeCell ref="H21:I21"/>
    <mergeCell ref="D22:F22"/>
    <mergeCell ref="H22:K22"/>
    <mergeCell ref="M22:O22"/>
    <mergeCell ref="B11:D11"/>
    <mergeCell ref="E11:I11"/>
    <mergeCell ref="K11:M11"/>
    <mergeCell ref="B12:D12"/>
    <mergeCell ref="E12:I12"/>
    <mergeCell ref="K12:M12"/>
    <mergeCell ref="B9:D9"/>
    <mergeCell ref="E9:I9"/>
    <mergeCell ref="K9:M9"/>
    <mergeCell ref="B10:D10"/>
    <mergeCell ref="E10:I10"/>
    <mergeCell ref="K10:M10"/>
    <mergeCell ref="I5:O5"/>
    <mergeCell ref="B7:D7"/>
    <mergeCell ref="E7:J7"/>
    <mergeCell ref="K7:N7"/>
    <mergeCell ref="B8:D8"/>
    <mergeCell ref="E8:I8"/>
    <mergeCell ref="K8:M8"/>
  </mergeCells>
  <phoneticPr fontId="3"/>
  <pageMargins left="0.59055118110236227" right="0.39370078740157483" top="0.39370078740157483" bottom="0.39370078740157483" header="0.51181102362204722" footer="0.51181102362204722"/>
  <pageSetup paperSize="9" orientation="portrait" blackAndWhite="1"/>
  <headerFooter alignWithMargins="0"/>
  <colBreaks count="1" manualBreakCount="1">
    <brk id="32" min="1" max="5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58"/>
  <sheetViews>
    <sheetView showGridLines="0" zoomScaleNormal="100" workbookViewId="0">
      <selection activeCell="X13" sqref="X13:AI14"/>
    </sheetView>
  </sheetViews>
  <sheetFormatPr defaultRowHeight="12" x14ac:dyDescent="0.15"/>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x14ac:dyDescent="0.2">
      <c r="B1" s="400" t="s">
        <v>318</v>
      </c>
      <c r="C1" s="401"/>
      <c r="D1" s="401"/>
      <c r="E1" s="401"/>
      <c r="F1" s="401"/>
      <c r="G1" s="401"/>
      <c r="H1" s="401"/>
      <c r="I1" s="401"/>
      <c r="J1" s="401"/>
      <c r="K1" s="401"/>
      <c r="L1" s="401"/>
      <c r="M1" s="402"/>
      <c r="N1" s="402"/>
      <c r="O1" s="402"/>
      <c r="P1" s="402"/>
      <c r="Q1" s="402"/>
      <c r="R1" s="402"/>
      <c r="S1" s="402"/>
      <c r="T1" s="402"/>
      <c r="U1" s="402"/>
      <c r="V1" s="402"/>
      <c r="W1" s="402"/>
      <c r="X1" s="402"/>
      <c r="Y1" s="402"/>
      <c r="Z1" s="402"/>
      <c r="AA1" s="402"/>
      <c r="AB1" s="402"/>
      <c r="AC1" s="402"/>
      <c r="AD1" s="402"/>
      <c r="AE1" s="402"/>
      <c r="AF1" s="402"/>
      <c r="AG1" s="402"/>
      <c r="AH1" s="402"/>
      <c r="AI1" s="402"/>
      <c r="AJ1" s="403"/>
    </row>
    <row r="2" spans="2:36" ht="22.5" customHeight="1" thickBot="1" x14ac:dyDescent="0.2">
      <c r="B2" s="121"/>
      <c r="C2" s="122"/>
      <c r="D2" s="122"/>
      <c r="E2" s="122"/>
      <c r="F2" s="122"/>
      <c r="G2" s="122"/>
      <c r="H2" s="122"/>
      <c r="I2" s="122"/>
      <c r="J2" s="122"/>
      <c r="K2" s="122"/>
      <c r="L2" s="123"/>
      <c r="M2" s="41"/>
      <c r="N2" s="41"/>
      <c r="O2" s="41"/>
      <c r="P2" s="41"/>
      <c r="Q2" s="41"/>
      <c r="R2" s="41"/>
      <c r="S2" s="41"/>
      <c r="T2" s="41"/>
      <c r="U2" s="41"/>
      <c r="V2" s="41"/>
      <c r="W2" s="41"/>
      <c r="X2" s="42"/>
      <c r="Y2" s="38"/>
      <c r="Z2" s="38"/>
      <c r="AA2" s="38"/>
      <c r="AB2" s="38"/>
      <c r="AC2" s="38"/>
      <c r="AD2" s="38"/>
      <c r="AE2" s="38"/>
      <c r="AF2" s="38"/>
      <c r="AG2" s="38"/>
      <c r="AH2" s="38"/>
      <c r="AI2" s="38"/>
      <c r="AJ2" s="39"/>
    </row>
    <row r="3" spans="2:36" ht="22.5" customHeight="1" x14ac:dyDescent="0.15">
      <c r="B3" s="37"/>
      <c r="C3" s="38"/>
      <c r="D3" s="38"/>
      <c r="E3" s="38"/>
      <c r="F3" s="38"/>
      <c r="G3" s="38"/>
      <c r="H3" s="38"/>
      <c r="I3" s="38"/>
      <c r="J3" s="38"/>
      <c r="K3" s="38"/>
      <c r="L3" s="39"/>
      <c r="M3" s="37"/>
      <c r="N3" s="38"/>
      <c r="O3" s="38"/>
      <c r="P3" s="38"/>
      <c r="Q3" s="38"/>
      <c r="R3" s="38"/>
      <c r="S3" s="38"/>
      <c r="T3" s="38"/>
      <c r="U3" s="38"/>
      <c r="V3" s="38"/>
      <c r="W3" s="38"/>
      <c r="X3" s="39"/>
      <c r="Y3" s="38"/>
      <c r="Z3" s="38"/>
      <c r="AA3" s="38"/>
      <c r="AB3" s="38"/>
      <c r="AC3" s="38"/>
      <c r="AD3" s="38"/>
      <c r="AE3" s="38"/>
      <c r="AF3" s="38"/>
      <c r="AG3" s="38"/>
      <c r="AH3" s="38"/>
      <c r="AI3" s="38"/>
      <c r="AJ3" s="39"/>
    </row>
    <row r="4" spans="2:36" ht="15.75" customHeight="1" x14ac:dyDescent="0.15">
      <c r="B4" s="26" t="s">
        <v>493</v>
      </c>
      <c r="C4" s="26"/>
      <c r="D4" s="26"/>
      <c r="E4" s="27"/>
    </row>
    <row r="5" spans="2:36" ht="14.1" customHeight="1" x14ac:dyDescent="0.15">
      <c r="B5" s="28"/>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30"/>
    </row>
    <row r="6" spans="2:36" s="5" customFormat="1" ht="14.1" customHeight="1" x14ac:dyDescent="0.15">
      <c r="B6" s="31"/>
      <c r="C6" s="3"/>
      <c r="D6" s="3"/>
      <c r="E6" s="3"/>
      <c r="F6" s="3"/>
      <c r="G6" s="3"/>
      <c r="H6" s="3"/>
      <c r="I6" s="3"/>
      <c r="J6" s="3"/>
      <c r="K6" s="405" t="s">
        <v>445</v>
      </c>
      <c r="L6" s="405"/>
      <c r="M6" s="405"/>
      <c r="N6" s="405"/>
      <c r="O6" s="405"/>
      <c r="P6" s="405"/>
      <c r="Q6" s="405"/>
      <c r="R6" s="405"/>
      <c r="S6" s="405"/>
      <c r="T6" s="405"/>
      <c r="U6" s="405"/>
      <c r="V6" s="405"/>
      <c r="W6" s="405"/>
      <c r="X6" s="405"/>
      <c r="Y6" s="406"/>
      <c r="Z6" s="3"/>
      <c r="AA6" s="3"/>
      <c r="AB6" s="3"/>
      <c r="AC6" s="3"/>
      <c r="AD6" s="3"/>
      <c r="AE6" s="3"/>
      <c r="AF6" s="3"/>
      <c r="AG6" s="3"/>
      <c r="AH6" s="3"/>
      <c r="AI6" s="3"/>
      <c r="AJ6" s="32"/>
    </row>
    <row r="7" spans="2:36" s="5" customFormat="1" ht="14.1" customHeight="1" x14ac:dyDescent="0.15">
      <c r="B7" s="31"/>
      <c r="C7" s="3"/>
      <c r="D7" s="3"/>
      <c r="E7" s="3"/>
      <c r="F7" s="3"/>
      <c r="G7" s="3"/>
      <c r="H7" s="3"/>
      <c r="I7" s="3"/>
      <c r="K7" s="405" t="s">
        <v>494</v>
      </c>
      <c r="L7" s="405"/>
      <c r="M7" s="405"/>
      <c r="N7" s="405"/>
      <c r="O7" s="405"/>
      <c r="P7" s="405"/>
      <c r="Q7" s="405"/>
      <c r="R7" s="405"/>
      <c r="S7" s="405"/>
      <c r="T7" s="405"/>
      <c r="U7" s="405"/>
      <c r="V7" s="405"/>
      <c r="W7" s="405"/>
      <c r="X7" s="405"/>
      <c r="Y7" s="405"/>
      <c r="Z7" s="3"/>
      <c r="AA7" s="3"/>
      <c r="AB7" s="3"/>
      <c r="AC7" s="3"/>
      <c r="AD7" s="3"/>
      <c r="AE7" s="3"/>
      <c r="AF7" s="3"/>
      <c r="AG7" s="3"/>
      <c r="AH7" s="3"/>
      <c r="AI7" s="3"/>
      <c r="AJ7" s="32"/>
    </row>
    <row r="8" spans="2:36" s="5" customFormat="1" ht="17.100000000000001" customHeight="1" x14ac:dyDescent="0.15">
      <c r="B8" s="31"/>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2"/>
    </row>
    <row r="9" spans="2:36" s="5" customFormat="1" ht="17.100000000000001" customHeight="1" x14ac:dyDescent="0.15">
      <c r="B9" s="31"/>
      <c r="C9" s="3"/>
      <c r="D9" s="3"/>
      <c r="E9" s="3"/>
      <c r="F9" s="3"/>
      <c r="G9" s="3"/>
      <c r="H9" s="3"/>
      <c r="I9" s="3"/>
      <c r="J9" s="3"/>
      <c r="K9" s="3"/>
      <c r="L9" s="3"/>
      <c r="M9" s="3"/>
      <c r="N9" s="3"/>
      <c r="O9" s="3"/>
      <c r="P9" s="3"/>
      <c r="Q9" s="3"/>
      <c r="R9" s="3"/>
      <c r="S9" s="3"/>
      <c r="T9" s="3"/>
      <c r="U9" s="3"/>
      <c r="V9" s="3"/>
      <c r="W9" s="3"/>
      <c r="X9" s="3"/>
      <c r="Y9" s="404" t="s">
        <v>457</v>
      </c>
      <c r="Z9" s="404"/>
      <c r="AA9" s="404"/>
      <c r="AB9" s="404"/>
      <c r="AC9" s="75" t="s">
        <v>260</v>
      </c>
      <c r="AD9" s="404"/>
      <c r="AE9" s="404"/>
      <c r="AF9" s="376" t="s">
        <v>259</v>
      </c>
      <c r="AG9" s="404"/>
      <c r="AH9" s="404"/>
      <c r="AI9" s="75" t="s">
        <v>258</v>
      </c>
      <c r="AJ9" s="32"/>
    </row>
    <row r="10" spans="2:36" s="5" customFormat="1" ht="13.5" customHeight="1" x14ac:dyDescent="0.15">
      <c r="B10" s="31"/>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2"/>
    </row>
    <row r="11" spans="2:36" s="5" customFormat="1" ht="17.100000000000001" customHeight="1" x14ac:dyDescent="0.15">
      <c r="B11" s="31"/>
      <c r="C11" s="3" t="s">
        <v>458</v>
      </c>
      <c r="D11" s="3"/>
      <c r="E11" s="3"/>
      <c r="F11" s="3"/>
      <c r="G11" s="405" t="s">
        <v>463</v>
      </c>
      <c r="H11" s="405"/>
      <c r="I11" s="405"/>
      <c r="J11" s="405"/>
      <c r="K11" s="405"/>
      <c r="L11" s="3"/>
      <c r="M11" s="3"/>
      <c r="N11" s="3" t="s">
        <v>469</v>
      </c>
      <c r="O11" s="3"/>
      <c r="P11" s="3"/>
      <c r="Q11" s="3"/>
      <c r="R11" s="3"/>
      <c r="S11" s="3"/>
      <c r="T11" s="3"/>
      <c r="U11" s="3"/>
      <c r="V11" s="3"/>
      <c r="W11" s="3"/>
      <c r="X11" s="3"/>
      <c r="Y11" s="3"/>
      <c r="Z11" s="3"/>
      <c r="AA11" s="3"/>
      <c r="AB11" s="3"/>
      <c r="AC11" s="3"/>
      <c r="AD11" s="3"/>
      <c r="AE11" s="3"/>
      <c r="AF11" s="3"/>
      <c r="AG11" s="3"/>
      <c r="AH11" s="3"/>
      <c r="AI11" s="3"/>
      <c r="AJ11" s="32"/>
    </row>
    <row r="12" spans="2:36" s="5" customFormat="1" ht="14.1" customHeight="1" x14ac:dyDescent="0.15">
      <c r="B12" s="31"/>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2"/>
    </row>
    <row r="13" spans="2:36" s="5" customFormat="1" ht="17.100000000000001" customHeight="1" x14ac:dyDescent="0.15">
      <c r="B13" s="31"/>
      <c r="C13" s="3"/>
      <c r="D13" s="3"/>
      <c r="E13" s="3"/>
      <c r="F13" s="3"/>
      <c r="G13" s="3"/>
      <c r="H13" s="3"/>
      <c r="I13" s="3"/>
      <c r="J13" s="3"/>
      <c r="K13" s="3"/>
      <c r="L13" s="3"/>
      <c r="M13" s="3"/>
      <c r="N13" s="3"/>
      <c r="O13" s="3"/>
      <c r="P13" s="3"/>
      <c r="Q13" s="3"/>
      <c r="R13" s="3"/>
      <c r="S13" s="3"/>
      <c r="T13" s="405" t="s">
        <v>261</v>
      </c>
      <c r="U13" s="405"/>
      <c r="V13" s="405"/>
      <c r="W13" s="3"/>
      <c r="X13" s="410"/>
      <c r="Y13" s="410"/>
      <c r="Z13" s="410"/>
      <c r="AA13" s="410"/>
      <c r="AB13" s="410"/>
      <c r="AC13" s="410"/>
      <c r="AD13" s="410"/>
      <c r="AE13" s="410"/>
      <c r="AF13" s="410"/>
      <c r="AG13" s="410"/>
      <c r="AH13" s="410"/>
      <c r="AI13" s="410"/>
      <c r="AJ13" s="32"/>
    </row>
    <row r="14" spans="2:36" s="5" customFormat="1" ht="17.100000000000001" customHeight="1" x14ac:dyDescent="0.15">
      <c r="B14" s="31"/>
      <c r="C14" s="3"/>
      <c r="D14" s="3"/>
      <c r="E14" s="3"/>
      <c r="F14" s="3"/>
      <c r="G14" s="3"/>
      <c r="H14" s="3"/>
      <c r="I14" s="3"/>
      <c r="J14" s="3"/>
      <c r="K14" s="3"/>
      <c r="L14" s="3"/>
      <c r="M14" s="3"/>
      <c r="N14" s="3"/>
      <c r="O14" s="3"/>
      <c r="P14" s="3"/>
      <c r="Q14" s="3"/>
      <c r="R14" s="3"/>
      <c r="S14" s="3"/>
      <c r="T14" s="416" t="s">
        <v>262</v>
      </c>
      <c r="U14" s="416"/>
      <c r="V14" s="416"/>
      <c r="W14" s="4"/>
      <c r="X14" s="411"/>
      <c r="Y14" s="411"/>
      <c r="Z14" s="411"/>
      <c r="AA14" s="411"/>
      <c r="AB14" s="411"/>
      <c r="AC14" s="411"/>
      <c r="AD14" s="411"/>
      <c r="AE14" s="411"/>
      <c r="AF14" s="411"/>
      <c r="AG14" s="411"/>
      <c r="AH14" s="411"/>
      <c r="AI14" s="411"/>
      <c r="AJ14" s="32"/>
    </row>
    <row r="15" spans="2:36" s="5" customFormat="1" ht="18.75" customHeight="1" x14ac:dyDescent="0.15">
      <c r="B15" s="31"/>
      <c r="C15" s="3"/>
      <c r="D15" s="3"/>
      <c r="E15" s="3"/>
      <c r="F15" s="3"/>
      <c r="G15" s="3"/>
      <c r="H15" s="3"/>
      <c r="I15" s="3"/>
      <c r="J15" s="3"/>
      <c r="K15" s="3"/>
      <c r="L15" s="3"/>
      <c r="M15" s="3"/>
      <c r="N15" s="3"/>
      <c r="O15" s="3"/>
      <c r="P15" s="3"/>
      <c r="Q15" s="3"/>
      <c r="R15" s="3"/>
      <c r="S15" s="3"/>
      <c r="T15" s="417" t="s">
        <v>263</v>
      </c>
      <c r="U15" s="417"/>
      <c r="V15" s="417"/>
      <c r="W15" s="3"/>
      <c r="X15" s="420"/>
      <c r="Y15" s="420"/>
      <c r="Z15" s="420"/>
      <c r="AA15" s="420"/>
      <c r="AB15" s="420"/>
      <c r="AC15" s="420"/>
      <c r="AD15" s="420"/>
      <c r="AE15" s="420"/>
      <c r="AF15" s="420"/>
      <c r="AG15" s="420"/>
      <c r="AH15" s="420"/>
      <c r="AI15" s="408"/>
      <c r="AJ15" s="32"/>
    </row>
    <row r="16" spans="2:36" s="5" customFormat="1" ht="18.75" customHeight="1" x14ac:dyDescent="0.15">
      <c r="B16" s="31"/>
      <c r="C16" s="3"/>
      <c r="D16" s="3"/>
      <c r="E16" s="3"/>
      <c r="F16" s="3"/>
      <c r="G16" s="3"/>
      <c r="H16" s="3"/>
      <c r="I16" s="3"/>
      <c r="J16" s="3"/>
      <c r="K16" s="3"/>
      <c r="L16" s="3"/>
      <c r="M16" s="3"/>
      <c r="N16" s="3"/>
      <c r="O16" s="3"/>
      <c r="P16" s="3"/>
      <c r="Q16" s="3"/>
      <c r="R16" s="3"/>
      <c r="S16" s="3"/>
      <c r="T16" s="9"/>
      <c r="U16" s="4"/>
      <c r="V16" s="4"/>
      <c r="W16" s="4"/>
      <c r="X16" s="398"/>
      <c r="Y16" s="398"/>
      <c r="Z16" s="398"/>
      <c r="AA16" s="398"/>
      <c r="AB16" s="398"/>
      <c r="AC16" s="398"/>
      <c r="AD16" s="398"/>
      <c r="AE16" s="398"/>
      <c r="AF16" s="398"/>
      <c r="AG16" s="398"/>
      <c r="AH16" s="398"/>
      <c r="AI16" s="409"/>
      <c r="AJ16" s="33"/>
    </row>
    <row r="17" spans="2:36" ht="18" customHeight="1" x14ac:dyDescent="0.15">
      <c r="B17" s="3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35"/>
    </row>
    <row r="18" spans="2:36" s="5" customFormat="1" ht="15" customHeight="1" x14ac:dyDescent="0.15">
      <c r="B18" s="31"/>
      <c r="C18" s="6" t="s">
        <v>348</v>
      </c>
      <c r="D18" s="3"/>
      <c r="E18" s="3"/>
      <c r="F18" s="75"/>
      <c r="G18" s="75"/>
      <c r="H18" s="75"/>
      <c r="I18" s="75"/>
      <c r="J18" s="75"/>
      <c r="K18" s="75"/>
      <c r="L18" s="75"/>
      <c r="M18" s="75"/>
      <c r="N18" s="75"/>
      <c r="O18" s="75"/>
      <c r="P18" s="6"/>
      <c r="Q18" s="12"/>
      <c r="R18" s="12"/>
      <c r="S18" s="13"/>
      <c r="T18" s="391"/>
      <c r="U18" s="407"/>
      <c r="V18" s="407"/>
      <c r="W18" s="407"/>
      <c r="X18" s="407"/>
      <c r="Y18" s="407"/>
      <c r="Z18" s="407"/>
      <c r="AA18" s="407"/>
      <c r="AB18" s="3" t="s">
        <v>480</v>
      </c>
      <c r="AJ18" s="32"/>
    </row>
    <row r="19" spans="2:36" s="5" customFormat="1" ht="9" customHeight="1" x14ac:dyDescent="0.15">
      <c r="B19" s="31"/>
      <c r="C19" s="3"/>
      <c r="D19" s="3"/>
      <c r="E19" s="3"/>
      <c r="F19" s="3"/>
      <c r="G19" s="3"/>
      <c r="H19" s="3"/>
      <c r="I19" s="419"/>
      <c r="J19" s="419"/>
      <c r="K19" s="419"/>
      <c r="L19" s="18"/>
      <c r="M19" s="7"/>
      <c r="N19" s="3"/>
      <c r="O19" s="3"/>
      <c r="P19" s="3"/>
      <c r="Q19" s="3"/>
      <c r="R19" s="3"/>
      <c r="S19" s="3"/>
      <c r="T19" s="3"/>
      <c r="U19" s="419" t="s">
        <v>36</v>
      </c>
      <c r="V19" s="419"/>
      <c r="W19" s="419"/>
      <c r="X19" s="419"/>
      <c r="Y19" s="419"/>
      <c r="Z19" s="419"/>
      <c r="AA19" s="419"/>
      <c r="AB19" s="389"/>
      <c r="AC19" s="376"/>
      <c r="AD19" s="3"/>
      <c r="AH19" s="3"/>
      <c r="AI19" s="3"/>
      <c r="AJ19" s="32"/>
    </row>
    <row r="20" spans="2:36" s="5" customFormat="1" ht="15" customHeight="1" x14ac:dyDescent="0.15">
      <c r="B20" s="31"/>
      <c r="C20" s="3" t="s">
        <v>446</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2"/>
    </row>
    <row r="21" spans="2:36" s="5" customFormat="1" ht="15" customHeight="1" x14ac:dyDescent="0.15">
      <c r="B21" s="31"/>
      <c r="C21" s="3" t="s">
        <v>37</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2"/>
    </row>
    <row r="22" spans="2:36" s="5" customFormat="1" ht="12.75" thickBot="1" x14ac:dyDescent="0.2">
      <c r="B22" s="31"/>
      <c r="C22" s="3" t="s">
        <v>38</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2"/>
    </row>
    <row r="23" spans="2:36" s="5" customFormat="1" ht="22.5" customHeight="1" thickBot="1" x14ac:dyDescent="0.2">
      <c r="B23" s="31"/>
      <c r="C23" s="394"/>
      <c r="D23" s="395"/>
      <c r="E23" s="395"/>
      <c r="F23" s="395"/>
      <c r="G23" s="395"/>
      <c r="H23" s="395"/>
      <c r="I23" s="395"/>
      <c r="J23" s="395"/>
      <c r="K23" s="395"/>
      <c r="L23" s="395"/>
      <c r="M23" s="396"/>
      <c r="N23" s="413"/>
      <c r="O23" s="413"/>
      <c r="P23" s="413"/>
      <c r="Q23" s="413"/>
      <c r="R23" s="413"/>
      <c r="S23" s="413"/>
      <c r="T23" s="413"/>
      <c r="U23" s="413"/>
      <c r="V23" s="413"/>
      <c r="W23" s="413"/>
      <c r="X23" s="414"/>
      <c r="Y23" s="415"/>
      <c r="Z23" s="413"/>
      <c r="AA23" s="413"/>
      <c r="AB23" s="413"/>
      <c r="AC23" s="413"/>
      <c r="AD23" s="413"/>
      <c r="AE23" s="413"/>
      <c r="AF23" s="413"/>
      <c r="AG23" s="413"/>
      <c r="AH23" s="413"/>
      <c r="AI23" s="414"/>
      <c r="AJ23" s="32"/>
    </row>
    <row r="24" spans="2:36" s="5" customFormat="1" ht="22.5" customHeight="1" x14ac:dyDescent="0.15">
      <c r="B24" s="31"/>
      <c r="C24" s="397"/>
      <c r="D24" s="398"/>
      <c r="E24" s="398"/>
      <c r="F24" s="398"/>
      <c r="G24" s="398"/>
      <c r="H24" s="398"/>
      <c r="I24" s="398"/>
      <c r="J24" s="398"/>
      <c r="K24" s="398"/>
      <c r="L24" s="398"/>
      <c r="M24" s="399"/>
      <c r="N24" s="398"/>
      <c r="O24" s="398"/>
      <c r="P24" s="398"/>
      <c r="Q24" s="398"/>
      <c r="R24" s="398"/>
      <c r="S24" s="398"/>
      <c r="T24" s="398"/>
      <c r="U24" s="398"/>
      <c r="V24" s="398"/>
      <c r="W24" s="398"/>
      <c r="X24" s="399"/>
      <c r="Y24" s="398"/>
      <c r="Z24" s="398"/>
      <c r="AA24" s="398"/>
      <c r="AB24" s="398"/>
      <c r="AC24" s="398"/>
      <c r="AD24" s="398"/>
      <c r="AE24" s="398"/>
      <c r="AF24" s="398"/>
      <c r="AG24" s="398"/>
      <c r="AH24" s="398"/>
      <c r="AI24" s="399"/>
      <c r="AJ24" s="32"/>
    </row>
    <row r="25" spans="2:36" s="5" customFormat="1" ht="15" customHeight="1" x14ac:dyDescent="0.15">
      <c r="B25" s="31"/>
      <c r="C25" s="75" t="s">
        <v>58</v>
      </c>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2"/>
    </row>
    <row r="26" spans="2:36" s="5" customFormat="1" ht="15" customHeight="1" x14ac:dyDescent="0.15">
      <c r="B26" s="31"/>
      <c r="D26" s="75" t="s">
        <v>39</v>
      </c>
      <c r="E26" s="376"/>
      <c r="F26" s="376"/>
      <c r="G26" s="376"/>
      <c r="H26" s="376"/>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2"/>
    </row>
    <row r="27" spans="2:36" s="5" customFormat="1" ht="15" customHeight="1" x14ac:dyDescent="0.15">
      <c r="B27" s="31"/>
      <c r="C27" s="376"/>
      <c r="D27" s="75" t="s">
        <v>40</v>
      </c>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2"/>
    </row>
    <row r="28" spans="2:36" s="5" customFormat="1" ht="15" customHeight="1" x14ac:dyDescent="0.15">
      <c r="B28" s="31"/>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2"/>
    </row>
    <row r="29" spans="2:36" s="5" customFormat="1" ht="17.100000000000001" customHeight="1" x14ac:dyDescent="0.15">
      <c r="B29" s="31"/>
      <c r="C29" s="3"/>
      <c r="D29" s="3"/>
      <c r="E29" s="3"/>
      <c r="F29" s="3"/>
      <c r="G29" s="3"/>
      <c r="H29" s="3"/>
      <c r="I29" s="3"/>
      <c r="J29" s="3"/>
      <c r="K29" s="3"/>
      <c r="L29" s="3"/>
      <c r="M29" s="3"/>
      <c r="N29" s="3"/>
      <c r="O29" s="3"/>
      <c r="P29" s="3"/>
      <c r="Q29" s="3"/>
      <c r="R29" s="3" t="s">
        <v>265</v>
      </c>
      <c r="S29" s="3"/>
      <c r="T29" s="3"/>
      <c r="U29" s="3"/>
      <c r="V29" s="3"/>
      <c r="W29" s="3"/>
      <c r="X29" s="3"/>
      <c r="Y29" s="3"/>
      <c r="Z29" s="3"/>
      <c r="AA29" s="3"/>
      <c r="AB29" s="3"/>
      <c r="AC29" s="3"/>
      <c r="AD29" s="3"/>
      <c r="AE29" s="3"/>
      <c r="AF29" s="3"/>
      <c r="AG29" s="3"/>
      <c r="AH29" s="3"/>
      <c r="AI29" s="3"/>
      <c r="AJ29" s="32"/>
    </row>
    <row r="30" spans="2:36" s="5" customFormat="1" ht="12.75" customHeight="1" x14ac:dyDescent="0.15">
      <c r="B30" s="31"/>
      <c r="C30" s="3"/>
      <c r="D30" s="3"/>
      <c r="E30" s="3"/>
      <c r="F30" s="3"/>
      <c r="G30" s="3"/>
      <c r="H30" s="3"/>
      <c r="I30" s="3"/>
      <c r="J30" s="3"/>
      <c r="K30" s="3"/>
      <c r="N30" s="3"/>
      <c r="O30" s="3"/>
      <c r="P30" s="3"/>
      <c r="Q30" s="3"/>
      <c r="R30" s="3"/>
      <c r="S30" s="3"/>
      <c r="T30" s="3"/>
      <c r="U30" s="3"/>
      <c r="V30" s="3"/>
      <c r="W30" s="3"/>
      <c r="X30" s="3"/>
      <c r="Y30" s="3"/>
      <c r="Z30" s="3"/>
      <c r="AA30" s="3"/>
      <c r="AB30" s="3"/>
      <c r="AC30" s="3"/>
      <c r="AD30" s="3"/>
      <c r="AE30" s="3"/>
      <c r="AF30" s="3"/>
      <c r="AG30" s="3"/>
      <c r="AH30" s="3"/>
      <c r="AI30" s="3"/>
      <c r="AJ30" s="32"/>
    </row>
    <row r="31" spans="2:36" s="5" customFormat="1" x14ac:dyDescent="0.15">
      <c r="B31" s="36"/>
      <c r="C31" s="3" t="s">
        <v>481</v>
      </c>
      <c r="D31" s="3"/>
      <c r="E31" s="3"/>
      <c r="F31" s="3"/>
      <c r="G31" s="3"/>
      <c r="H31" s="3"/>
      <c r="I31" s="3"/>
      <c r="K31" s="3"/>
      <c r="N31" s="3"/>
      <c r="O31" s="3"/>
      <c r="P31" s="3"/>
      <c r="Q31" s="3"/>
      <c r="R31" s="3"/>
      <c r="S31" s="3"/>
      <c r="T31" s="3"/>
      <c r="U31" s="3"/>
      <c r="V31" s="3"/>
      <c r="W31" s="3"/>
      <c r="X31" s="3"/>
      <c r="Y31" s="3"/>
      <c r="Z31" s="3"/>
      <c r="AA31" s="3"/>
      <c r="AB31" s="3"/>
      <c r="AC31" s="3"/>
      <c r="AD31" s="3"/>
      <c r="AE31" s="3"/>
      <c r="AF31" s="3"/>
      <c r="AG31" s="3"/>
      <c r="AH31" s="3"/>
      <c r="AI31" s="11"/>
      <c r="AJ31" s="32"/>
    </row>
    <row r="32" spans="2:36" s="5" customFormat="1" ht="12" customHeight="1" x14ac:dyDescent="0.15">
      <c r="B32" s="36"/>
      <c r="C32" s="3"/>
      <c r="D32" s="3"/>
      <c r="E32" s="3"/>
      <c r="F32" s="3"/>
      <c r="G32" s="3"/>
      <c r="H32" s="3"/>
      <c r="I32" s="3"/>
      <c r="K32" s="3"/>
      <c r="N32" s="3"/>
      <c r="O32" s="3"/>
      <c r="P32" s="3"/>
      <c r="Q32" s="3"/>
      <c r="R32" s="3"/>
      <c r="S32" s="3"/>
      <c r="T32" s="3"/>
      <c r="U32" s="3"/>
      <c r="V32" s="3"/>
      <c r="W32" s="3"/>
      <c r="X32" s="3"/>
      <c r="Y32" s="3"/>
      <c r="Z32" s="75"/>
      <c r="AA32" s="75"/>
      <c r="AB32" s="75"/>
      <c r="AC32" s="75"/>
      <c r="AD32" s="75"/>
      <c r="AE32" s="75"/>
      <c r="AF32" s="3"/>
      <c r="AG32" s="3"/>
      <c r="AH32" s="3"/>
      <c r="AI32" s="11"/>
      <c r="AJ32" s="32"/>
    </row>
    <row r="33" spans="1:37" s="5" customFormat="1" ht="19.5" customHeight="1" x14ac:dyDescent="0.15">
      <c r="B33" s="31"/>
      <c r="C33" s="14"/>
      <c r="D33" s="3"/>
      <c r="E33" s="3"/>
      <c r="F33" s="416" t="s">
        <v>273</v>
      </c>
      <c r="G33" s="416"/>
      <c r="H33" s="416"/>
      <c r="I33" s="3"/>
      <c r="J33" s="404" t="s">
        <v>119</v>
      </c>
      <c r="K33" s="3"/>
      <c r="L33" s="404">
        <v>100</v>
      </c>
      <c r="M33" s="404"/>
      <c r="N33" s="3"/>
      <c r="O33" s="3"/>
      <c r="P33" s="3"/>
      <c r="Q33" s="3"/>
      <c r="R33" s="3"/>
      <c r="S33" s="3"/>
      <c r="T33" s="373"/>
      <c r="U33" s="373"/>
      <c r="V33" s="391" t="s">
        <v>495</v>
      </c>
      <c r="W33" s="372"/>
      <c r="X33" s="372"/>
      <c r="Y33" s="372"/>
      <c r="Z33" s="87"/>
      <c r="AA33" s="87"/>
      <c r="AB33" s="930" t="str">
        <f>IF(AB39="","",ROUNDDOWN((AB39-AB37)/AB39*100,1))</f>
        <v/>
      </c>
      <c r="AC33" s="930" t="e">
        <f>IF(#REF!="","",ROUNDDOWN((#REF!-AC40)/#REF!*100,1))</f>
        <v>#REF!</v>
      </c>
      <c r="AD33" s="930" t="e">
        <f>IF(#REF!="","",ROUNDDOWN((#REF!-AD40)/#REF!*100,1))</f>
        <v>#REF!</v>
      </c>
      <c r="AE33" s="930" t="e">
        <f>IF(#REF!="","",ROUNDDOWN((#REF!-AE40)/#REF!*100,1))</f>
        <v>#REF!</v>
      </c>
      <c r="AF33" s="87"/>
      <c r="AG33" s="377"/>
      <c r="AH33" s="3"/>
      <c r="AI33" s="390"/>
      <c r="AJ33" s="32"/>
    </row>
    <row r="34" spans="1:37" s="5" customFormat="1" ht="19.5" customHeight="1" x14ac:dyDescent="0.15">
      <c r="B34" s="31"/>
      <c r="C34" s="376"/>
      <c r="D34" s="376"/>
      <c r="E34" s="3"/>
      <c r="G34" s="3" t="s">
        <v>177</v>
      </c>
      <c r="I34" s="3"/>
      <c r="J34" s="404"/>
      <c r="K34" s="3"/>
      <c r="L34" s="404"/>
      <c r="M34" s="404"/>
      <c r="N34" s="3"/>
      <c r="O34" s="3"/>
      <c r="P34" s="3"/>
      <c r="Q34" s="3"/>
      <c r="R34" s="3"/>
      <c r="S34" s="3"/>
      <c r="U34" s="3"/>
      <c r="V34" s="3" t="s">
        <v>324</v>
      </c>
      <c r="W34" s="4"/>
      <c r="X34" s="4"/>
      <c r="Y34" s="4"/>
      <c r="Z34" s="929"/>
      <c r="AA34" s="929"/>
      <c r="AB34" s="930" t="str">
        <f>IF(AB40="","",ROUNDDOWN((AB40-AB38)/AB40*100,1))</f>
        <v/>
      </c>
      <c r="AC34" s="930" t="str">
        <f>IF(AC45="","",ROUNDDOWN((AC45-AC41)/AC45*100,1))</f>
        <v/>
      </c>
      <c r="AD34" s="930" t="str">
        <f>IF(AD45="","",ROUNDDOWN((AD45-AD41)/AD45*100,1))</f>
        <v/>
      </c>
      <c r="AE34" s="930" t="str">
        <f>IF(AE45="","",ROUNDDOWN((AE45-AE41)/AE45*100,1))</f>
        <v/>
      </c>
      <c r="AF34" s="4" t="s">
        <v>24</v>
      </c>
      <c r="AG34" s="377"/>
      <c r="AJ34" s="32"/>
    </row>
    <row r="35" spans="1:37" s="5" customFormat="1" ht="3.75" customHeight="1" x14ac:dyDescent="0.15">
      <c r="B35" s="31"/>
      <c r="C35" s="3"/>
      <c r="D35" s="3"/>
      <c r="E35" s="3"/>
      <c r="F35" s="3"/>
      <c r="H35" s="3"/>
      <c r="I35" s="3"/>
      <c r="K35" s="3"/>
      <c r="N35" s="3"/>
      <c r="O35" s="3"/>
      <c r="P35" s="3"/>
      <c r="Q35" s="3"/>
      <c r="R35" s="3"/>
      <c r="S35" s="3"/>
      <c r="T35" s="3"/>
      <c r="U35" s="3"/>
      <c r="V35" s="25"/>
      <c r="AJ35" s="32"/>
    </row>
    <row r="36" spans="1:37" s="5" customFormat="1" ht="19.5" customHeight="1" x14ac:dyDescent="0.15">
      <c r="B36" s="31"/>
      <c r="C36" s="4" t="s">
        <v>496</v>
      </c>
      <c r="D36" s="4"/>
      <c r="E36" s="4"/>
      <c r="F36" s="4"/>
      <c r="G36" s="4"/>
      <c r="H36" s="4"/>
      <c r="I36" s="4"/>
      <c r="J36" s="4"/>
      <c r="K36" s="4"/>
      <c r="L36" s="4"/>
      <c r="M36" s="4"/>
      <c r="N36" s="4"/>
      <c r="O36" s="4"/>
      <c r="P36" s="4"/>
      <c r="Q36" s="4"/>
      <c r="R36" s="4"/>
      <c r="S36" s="4"/>
      <c r="T36" s="4"/>
      <c r="U36" s="4"/>
      <c r="V36" s="4"/>
      <c r="W36" s="4"/>
      <c r="X36" s="4"/>
      <c r="Y36" s="4"/>
      <c r="Z36" s="4"/>
      <c r="AA36" s="4"/>
      <c r="AB36" s="940"/>
      <c r="AC36" s="940"/>
      <c r="AD36" s="940"/>
      <c r="AE36" s="940"/>
      <c r="AF36" s="4" t="s">
        <v>24</v>
      </c>
      <c r="AJ36" s="32"/>
    </row>
    <row r="37" spans="1:37" s="5" customFormat="1" ht="22.5" customHeight="1" x14ac:dyDescent="0.15">
      <c r="B37" s="31"/>
      <c r="C37" s="6" t="s">
        <v>179</v>
      </c>
      <c r="D37" s="3"/>
      <c r="E37" s="13" t="s">
        <v>482</v>
      </c>
      <c r="F37" s="3"/>
      <c r="G37" s="3"/>
      <c r="H37" s="3"/>
      <c r="I37" s="3"/>
      <c r="J37" s="3"/>
      <c r="K37" s="3"/>
      <c r="L37" s="3"/>
      <c r="M37" s="3"/>
      <c r="N37" s="3"/>
      <c r="O37" s="3"/>
      <c r="P37" s="3"/>
      <c r="Q37" s="3"/>
      <c r="R37" s="3"/>
      <c r="S37" s="3"/>
      <c r="T37" s="3"/>
      <c r="U37" s="3"/>
      <c r="V37" s="934" t="s">
        <v>497</v>
      </c>
      <c r="W37" s="935"/>
      <c r="X37" s="935"/>
      <c r="Y37" s="935"/>
      <c r="Z37" s="935"/>
      <c r="AA37" s="935"/>
      <c r="AB37" s="931"/>
      <c r="AC37" s="931"/>
      <c r="AD37" s="931"/>
      <c r="AE37" s="931"/>
      <c r="AF37" s="185" t="s">
        <v>24</v>
      </c>
      <c r="AJ37" s="32"/>
    </row>
    <row r="38" spans="1:37" s="5" customFormat="1" ht="22.5" customHeight="1" x14ac:dyDescent="0.15">
      <c r="B38" s="31"/>
      <c r="F38" s="3"/>
      <c r="G38" s="3"/>
      <c r="H38" s="3"/>
      <c r="I38" s="3"/>
      <c r="J38" s="3"/>
      <c r="K38" s="3"/>
      <c r="L38" s="3"/>
      <c r="M38" s="3"/>
      <c r="N38" s="3"/>
      <c r="O38" s="3"/>
      <c r="P38" s="3"/>
      <c r="Q38" s="3"/>
      <c r="R38" s="3"/>
      <c r="S38" s="3"/>
      <c r="T38" s="3"/>
      <c r="U38" s="3"/>
      <c r="V38" s="934" t="s">
        <v>498</v>
      </c>
      <c r="W38" s="935"/>
      <c r="X38" s="935"/>
      <c r="Y38" s="935"/>
      <c r="Z38" s="935"/>
      <c r="AA38" s="935"/>
      <c r="AB38" s="931"/>
      <c r="AC38" s="931"/>
      <c r="AD38" s="931"/>
      <c r="AE38" s="931"/>
      <c r="AF38" s="936" t="s">
        <v>24</v>
      </c>
      <c r="AG38" s="419"/>
      <c r="AH38" s="419"/>
      <c r="AI38" s="419"/>
      <c r="AJ38" s="32"/>
    </row>
    <row r="39" spans="1:37" s="5" customFormat="1" ht="22.5" customHeight="1" x14ac:dyDescent="0.15">
      <c r="B39" s="31"/>
      <c r="C39" s="6" t="s">
        <v>220</v>
      </c>
      <c r="D39" s="3"/>
      <c r="E39" s="13" t="s">
        <v>483</v>
      </c>
      <c r="F39" s="3"/>
      <c r="G39" s="3"/>
      <c r="H39" s="3"/>
      <c r="I39" s="3"/>
      <c r="J39" s="3"/>
      <c r="K39" s="3"/>
      <c r="L39" s="3"/>
      <c r="M39" s="3"/>
      <c r="N39" s="3"/>
      <c r="O39" s="3"/>
      <c r="P39" s="3"/>
      <c r="Q39" s="3"/>
      <c r="R39" s="3"/>
      <c r="S39" s="3"/>
      <c r="T39" s="3"/>
      <c r="U39" s="3"/>
      <c r="V39" s="934" t="s">
        <v>497</v>
      </c>
      <c r="W39" s="935"/>
      <c r="X39" s="935"/>
      <c r="Y39" s="935"/>
      <c r="Z39" s="935"/>
      <c r="AA39" s="935"/>
      <c r="AB39" s="931"/>
      <c r="AC39" s="931"/>
      <c r="AD39" s="931"/>
      <c r="AE39" s="931"/>
      <c r="AF39" s="185" t="s">
        <v>24</v>
      </c>
      <c r="AI39" s="374"/>
      <c r="AJ39" s="32"/>
    </row>
    <row r="40" spans="1:37" ht="22.5" customHeight="1" x14ac:dyDescent="0.15">
      <c r="B40" s="37"/>
      <c r="C40" s="38"/>
      <c r="D40" s="38"/>
      <c r="E40" s="38"/>
      <c r="F40" s="38"/>
      <c r="G40" s="38"/>
      <c r="H40" s="38"/>
      <c r="I40" s="38"/>
      <c r="J40" s="38"/>
      <c r="K40" s="38"/>
      <c r="L40" s="38"/>
      <c r="M40" s="38"/>
      <c r="N40" s="38"/>
      <c r="O40" s="38"/>
      <c r="P40" s="38"/>
      <c r="Q40" s="38"/>
      <c r="R40" s="38"/>
      <c r="S40" s="38"/>
      <c r="T40" s="38"/>
      <c r="U40" s="38"/>
      <c r="V40" s="938" t="s">
        <v>498</v>
      </c>
      <c r="W40" s="939"/>
      <c r="X40" s="939"/>
      <c r="Y40" s="939"/>
      <c r="Z40" s="939"/>
      <c r="AA40" s="939"/>
      <c r="AB40" s="937"/>
      <c r="AC40" s="937"/>
      <c r="AD40" s="937"/>
      <c r="AE40" s="937"/>
      <c r="AF40" s="38" t="s">
        <v>24</v>
      </c>
      <c r="AG40" s="38"/>
      <c r="AH40" s="38"/>
      <c r="AI40" s="38"/>
      <c r="AJ40" s="39"/>
    </row>
    <row r="41" spans="1:37" ht="6" customHeight="1" x14ac:dyDescent="0.1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37" ht="13.5" customHeight="1" x14ac:dyDescent="0.15">
      <c r="A42" s="5"/>
      <c r="B42" s="423" t="s">
        <v>340</v>
      </c>
      <c r="C42" s="423"/>
      <c r="D42" s="423" t="s">
        <v>499</v>
      </c>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388"/>
    </row>
    <row r="43" spans="1:37" s="5" customFormat="1" ht="13.5" customHeight="1" x14ac:dyDescent="0.15">
      <c r="A43" s="1"/>
      <c r="B43" s="86"/>
      <c r="C43" s="86"/>
      <c r="D43" s="423"/>
      <c r="E43" s="423"/>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423"/>
      <c r="AI43" s="423"/>
      <c r="AJ43" s="423"/>
      <c r="AK43" s="388"/>
    </row>
    <row r="44" spans="1:37" s="5" customFormat="1" ht="17.100000000000001" customHeight="1" x14ac:dyDescent="0.15">
      <c r="B44" s="1" t="s">
        <v>484</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s="5" customFormat="1" ht="12" customHeight="1" x14ac:dyDescent="0.15">
      <c r="B45" s="22" t="s">
        <v>321</v>
      </c>
      <c r="C45" s="49"/>
      <c r="D45" s="49"/>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row>
    <row r="46" spans="1:37" s="5" customFormat="1" ht="12" customHeight="1" x14ac:dyDescent="0.15">
      <c r="B46" s="22" t="s">
        <v>333</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row>
    <row r="47" spans="1:37" s="5" customFormat="1" ht="12" customHeight="1" x14ac:dyDescent="0.15">
      <c r="B47" s="421" t="s">
        <v>565</v>
      </c>
      <c r="C47" s="421"/>
      <c r="D47" s="421"/>
      <c r="E47" s="421"/>
      <c r="F47" s="421"/>
      <c r="G47" s="421"/>
      <c r="H47" s="421"/>
      <c r="I47" s="421"/>
      <c r="J47" s="421"/>
      <c r="K47" s="421"/>
      <c r="L47" s="421"/>
      <c r="M47" s="421"/>
      <c r="N47" s="421"/>
      <c r="O47" s="421"/>
      <c r="P47" s="421"/>
      <c r="Q47" s="421"/>
      <c r="R47" s="421"/>
      <c r="S47" s="421"/>
      <c r="T47" s="421"/>
      <c r="U47" s="421"/>
      <c r="V47" s="421"/>
      <c r="W47" s="421"/>
      <c r="X47" s="421"/>
      <c r="Y47" s="421"/>
      <c r="Z47" s="421"/>
      <c r="AA47" s="421"/>
      <c r="AB47" s="421"/>
      <c r="AC47" s="421"/>
      <c r="AD47" s="421"/>
      <c r="AE47" s="421"/>
      <c r="AF47" s="421"/>
      <c r="AG47" s="421"/>
      <c r="AH47" s="421"/>
      <c r="AI47" s="421"/>
      <c r="AJ47" s="421"/>
      <c r="AK47" s="51"/>
    </row>
    <row r="48" spans="1:37" s="5" customFormat="1" ht="12" customHeight="1" x14ac:dyDescent="0.15">
      <c r="B48" s="421"/>
      <c r="C48" s="421"/>
      <c r="D48" s="421"/>
      <c r="E48" s="421"/>
      <c r="F48" s="421"/>
      <c r="G48" s="421"/>
      <c r="H48" s="421"/>
      <c r="I48" s="421"/>
      <c r="J48" s="421"/>
      <c r="K48" s="421"/>
      <c r="L48" s="421"/>
      <c r="M48" s="421"/>
      <c r="N48" s="421"/>
      <c r="O48" s="421"/>
      <c r="P48" s="421"/>
      <c r="Q48" s="421"/>
      <c r="R48" s="421"/>
      <c r="S48" s="421"/>
      <c r="T48" s="421"/>
      <c r="U48" s="421"/>
      <c r="V48" s="421"/>
      <c r="W48" s="421"/>
      <c r="X48" s="421"/>
      <c r="Y48" s="421"/>
      <c r="Z48" s="421"/>
      <c r="AA48" s="421"/>
      <c r="AB48" s="421"/>
      <c r="AC48" s="421"/>
      <c r="AD48" s="421"/>
      <c r="AE48" s="421"/>
      <c r="AF48" s="421"/>
      <c r="AG48" s="421"/>
      <c r="AH48" s="421"/>
      <c r="AI48" s="421"/>
      <c r="AJ48" s="421"/>
      <c r="AK48" s="51"/>
    </row>
    <row r="49" spans="1:37" s="5" customFormat="1" ht="12" customHeight="1" x14ac:dyDescent="0.15">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row>
    <row r="50" spans="1:37" s="5" customFormat="1" ht="17.100000000000001" customHeight="1" x14ac:dyDescent="0.15">
      <c r="B50" s="5" t="s">
        <v>464</v>
      </c>
      <c r="D50" s="10"/>
    </row>
    <row r="51" spans="1:37" s="5" customFormat="1" ht="3.75" customHeight="1" x14ac:dyDescent="0.15">
      <c r="D51" s="10"/>
    </row>
    <row r="52" spans="1:37" s="5" customFormat="1" ht="17.100000000000001" customHeight="1" x14ac:dyDescent="0.15">
      <c r="D52" s="5" t="s">
        <v>267</v>
      </c>
    </row>
    <row r="53" spans="1:37" s="5" customFormat="1" ht="17.100000000000001" customHeight="1" x14ac:dyDescent="0.15">
      <c r="D53" s="5" t="s">
        <v>470</v>
      </c>
    </row>
    <row r="54" spans="1:37" s="5" customFormat="1" ht="11.25" customHeight="1" x14ac:dyDescent="0.15"/>
    <row r="55" spans="1:37" s="5" customFormat="1" x14ac:dyDescent="0.15">
      <c r="A55" s="1"/>
      <c r="R55" s="404" t="s">
        <v>457</v>
      </c>
      <c r="S55" s="404"/>
      <c r="T55" s="3"/>
      <c r="U55" s="404" t="s">
        <v>260</v>
      </c>
      <c r="V55" s="404"/>
      <c r="W55" s="3"/>
      <c r="X55" s="376" t="s">
        <v>259</v>
      </c>
      <c r="Y55" s="376"/>
      <c r="Z55" s="404" t="s">
        <v>258</v>
      </c>
      <c r="AA55" s="404"/>
    </row>
    <row r="56" spans="1:37" s="5" customFormat="1" ht="7.5" customHeight="1" x14ac:dyDescent="0.15">
      <c r="A56" s="1"/>
      <c r="R56" s="376"/>
      <c r="S56" s="376"/>
      <c r="T56" s="3"/>
      <c r="U56" s="376"/>
      <c r="V56" s="376"/>
      <c r="W56" s="3"/>
      <c r="X56" s="376"/>
      <c r="Y56" s="376"/>
      <c r="Z56" s="376"/>
      <c r="AA56" s="376"/>
    </row>
    <row r="57" spans="1:37" s="5" customFormat="1" ht="21" customHeight="1" x14ac:dyDescent="0.15">
      <c r="A57" s="1"/>
      <c r="T57" s="3" t="s">
        <v>458</v>
      </c>
      <c r="U57" s="3"/>
      <c r="V57" s="3"/>
      <c r="W57" s="3"/>
      <c r="X57" s="405" t="s">
        <v>463</v>
      </c>
      <c r="Y57" s="405"/>
      <c r="Z57" s="405"/>
      <c r="AA57" s="405"/>
      <c r="AB57" s="405"/>
      <c r="AD57" s="16"/>
    </row>
    <row r="58" spans="1:37" x14ac:dyDescent="0.15">
      <c r="A58" s="5"/>
    </row>
  </sheetData>
  <mergeCells count="46">
    <mergeCell ref="V40:AA40"/>
    <mergeCell ref="AB36:AE36"/>
    <mergeCell ref="B47:AJ48"/>
    <mergeCell ref="R55:S55"/>
    <mergeCell ref="U55:V55"/>
    <mergeCell ref="Z55:AA55"/>
    <mergeCell ref="X57:AB57"/>
    <mergeCell ref="AB33:AE33"/>
    <mergeCell ref="AB34:AE34"/>
    <mergeCell ref="AB37:AE37"/>
    <mergeCell ref="V37:AA37"/>
    <mergeCell ref="AB38:AE38"/>
    <mergeCell ref="AG38:AI38"/>
    <mergeCell ref="B42:C42"/>
    <mergeCell ref="D42:AJ43"/>
    <mergeCell ref="V38:AA38"/>
    <mergeCell ref="AB39:AE39"/>
    <mergeCell ref="AB40:AE40"/>
    <mergeCell ref="V39:AA39"/>
    <mergeCell ref="C24:M24"/>
    <mergeCell ref="N24:X24"/>
    <mergeCell ref="Y24:AI24"/>
    <mergeCell ref="F33:H33"/>
    <mergeCell ref="J33:J34"/>
    <mergeCell ref="L33:M34"/>
    <mergeCell ref="U18:AA18"/>
    <mergeCell ref="I19:K19"/>
    <mergeCell ref="U19:AA19"/>
    <mergeCell ref="C23:M23"/>
    <mergeCell ref="N23:X23"/>
    <mergeCell ref="Y23:AI23"/>
    <mergeCell ref="G11:K11"/>
    <mergeCell ref="T13:V13"/>
    <mergeCell ref="X13:AI14"/>
    <mergeCell ref="T14:V14"/>
    <mergeCell ref="T15:V15"/>
    <mergeCell ref="X15:AH15"/>
    <mergeCell ref="AI15:AI16"/>
    <mergeCell ref="X16:AH16"/>
    <mergeCell ref="B1:AJ1"/>
    <mergeCell ref="K6:Y6"/>
    <mergeCell ref="K7:Y7"/>
    <mergeCell ref="Y9:Z9"/>
    <mergeCell ref="AA9:AB9"/>
    <mergeCell ref="AD9:AE9"/>
    <mergeCell ref="AG9:AH9"/>
  </mergeCells>
  <phoneticPr fontId="3"/>
  <printOptions horizontalCentered="1"/>
  <pageMargins left="0.59055118110236227" right="0.39370078740157483" top="0.59055118110236227" bottom="0.59055118110236227" header="0.51181102362204722" footer="0.51181102362204722"/>
  <pageSetup paperSize="9" scale="94"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77"/>
  <sheetViews>
    <sheetView showGridLines="0" zoomScaleNormal="100" zoomScaleSheetLayoutView="100" workbookViewId="0">
      <selection activeCell="E69" sqref="E69"/>
    </sheetView>
  </sheetViews>
  <sheetFormatPr defaultColWidth="4.375" defaultRowHeight="15.75" customHeight="1" x14ac:dyDescent="0.15"/>
  <cols>
    <col min="1" max="1" width="3.75" style="5" customWidth="1"/>
    <col min="2" max="2" width="16.875" style="5" customWidth="1"/>
    <col min="3" max="3" width="12.125" style="5" customWidth="1"/>
    <col min="4" max="4" width="7.25" style="5" customWidth="1"/>
    <col min="5" max="5" width="3.375" style="10" bestFit="1" customWidth="1"/>
    <col min="6" max="6" width="3.75" style="5" customWidth="1"/>
    <col min="7" max="7" width="3.375" style="10" bestFit="1" customWidth="1"/>
    <col min="8" max="8" width="2.25" style="10" bestFit="1" customWidth="1"/>
    <col min="9" max="9" width="5" style="5" customWidth="1"/>
    <col min="10" max="10" width="3.375" style="5" bestFit="1" customWidth="1"/>
    <col min="11" max="11" width="3.75" style="5" customWidth="1"/>
    <col min="12" max="12" width="3.375" style="10" bestFit="1" customWidth="1"/>
    <col min="13" max="13" width="7.25" style="10" customWidth="1"/>
    <col min="14" max="14" width="3.375" style="10" bestFit="1" customWidth="1"/>
    <col min="15" max="15" width="3.75" style="10" customWidth="1"/>
    <col min="16" max="16" width="3.375" style="10" customWidth="1"/>
    <col min="17" max="17" width="7.25" style="5" customWidth="1"/>
    <col min="18" max="16384" width="4.375" style="5"/>
  </cols>
  <sheetData>
    <row r="1" spans="1:18" ht="15" customHeight="1" x14ac:dyDescent="0.15">
      <c r="Q1" s="950" t="s">
        <v>500</v>
      </c>
    </row>
    <row r="2" spans="1:18" ht="15" customHeight="1" x14ac:dyDescent="0.15">
      <c r="A2" s="5" t="s">
        <v>525</v>
      </c>
      <c r="P2" s="5" t="s">
        <v>343</v>
      </c>
    </row>
    <row r="3" spans="1:18" ht="5.25" customHeight="1" x14ac:dyDescent="0.15"/>
    <row r="4" spans="1:18" ht="15" customHeight="1" x14ac:dyDescent="0.15">
      <c r="A4" s="5" t="s">
        <v>20</v>
      </c>
    </row>
    <row r="5" spans="1:18" ht="3" customHeight="1" x14ac:dyDescent="0.15"/>
    <row r="6" spans="1:18" ht="15" customHeight="1" x14ac:dyDescent="0.15">
      <c r="B6" s="951" t="s">
        <v>501</v>
      </c>
      <c r="C6" s="952"/>
      <c r="D6" s="952"/>
      <c r="E6" s="952"/>
      <c r="F6" s="952"/>
      <c r="G6" s="75"/>
      <c r="H6" s="75"/>
      <c r="I6" s="75"/>
      <c r="J6" s="75"/>
      <c r="K6" s="75"/>
      <c r="L6" s="75"/>
      <c r="M6" s="75"/>
      <c r="N6" s="75"/>
      <c r="O6" s="5"/>
    </row>
    <row r="7" spans="1:18" ht="5.25" customHeight="1" x14ac:dyDescent="0.15">
      <c r="I7" s="950"/>
      <c r="J7" s="950"/>
      <c r="K7" s="950"/>
    </row>
    <row r="8" spans="1:18" ht="15.95" customHeight="1" x14ac:dyDescent="0.15">
      <c r="B8" s="953" t="s">
        <v>502</v>
      </c>
      <c r="C8" s="954"/>
      <c r="D8" s="955"/>
      <c r="E8" s="953" t="s">
        <v>1</v>
      </c>
      <c r="F8" s="954"/>
      <c r="G8" s="954"/>
      <c r="H8" s="954"/>
      <c r="I8" s="954"/>
      <c r="J8" s="955"/>
      <c r="K8" s="953" t="s">
        <v>322</v>
      </c>
      <c r="L8" s="954"/>
      <c r="M8" s="954"/>
      <c r="N8" s="955"/>
      <c r="O8" s="376"/>
    </row>
    <row r="9" spans="1:18" ht="15.95" customHeight="1" x14ac:dyDescent="0.15">
      <c r="A9" s="291"/>
      <c r="B9" s="956"/>
      <c r="C9" s="957"/>
      <c r="D9" s="958"/>
      <c r="E9" s="959"/>
      <c r="F9" s="960"/>
      <c r="G9" s="960"/>
      <c r="H9" s="960"/>
      <c r="I9" s="960"/>
      <c r="J9" s="961" t="s">
        <v>266</v>
      </c>
      <c r="K9" s="962" t="str">
        <f>IF(E9="","",E9/$E$14*100)</f>
        <v/>
      </c>
      <c r="L9" s="963"/>
      <c r="M9" s="963"/>
      <c r="N9" s="961" t="s">
        <v>24</v>
      </c>
      <c r="O9" s="964"/>
    </row>
    <row r="10" spans="1:18" ht="15.95" customHeight="1" x14ac:dyDescent="0.15">
      <c r="A10" s="291"/>
      <c r="B10" s="956"/>
      <c r="C10" s="957"/>
      <c r="D10" s="958"/>
      <c r="E10" s="959"/>
      <c r="F10" s="960"/>
      <c r="G10" s="960"/>
      <c r="H10" s="960"/>
      <c r="I10" s="960"/>
      <c r="J10" s="961" t="s">
        <v>266</v>
      </c>
      <c r="K10" s="962" t="str">
        <f>IF(E10="","",E10/$E$14*100)</f>
        <v/>
      </c>
      <c r="L10" s="963"/>
      <c r="M10" s="963"/>
      <c r="N10" s="965" t="s">
        <v>24</v>
      </c>
      <c r="O10" s="964"/>
      <c r="P10" s="966"/>
      <c r="Q10" s="291"/>
      <c r="R10" s="291"/>
    </row>
    <row r="11" spans="1:18" ht="15.95" customHeight="1" x14ac:dyDescent="0.15">
      <c r="A11" s="291"/>
      <c r="B11" s="956"/>
      <c r="C11" s="957"/>
      <c r="D11" s="958"/>
      <c r="E11" s="959"/>
      <c r="F11" s="960"/>
      <c r="G11" s="960"/>
      <c r="H11" s="960"/>
      <c r="I11" s="960"/>
      <c r="J11" s="961" t="s">
        <v>266</v>
      </c>
      <c r="K11" s="962" t="str">
        <f>IF(E11="","",E11/$E$14*100)</f>
        <v/>
      </c>
      <c r="L11" s="963"/>
      <c r="M11" s="963"/>
      <c r="N11" s="965" t="s">
        <v>24</v>
      </c>
      <c r="O11" s="964"/>
      <c r="P11" s="966"/>
      <c r="Q11" s="291"/>
      <c r="R11" s="291"/>
    </row>
    <row r="12" spans="1:18" ht="15.95" customHeight="1" x14ac:dyDescent="0.15">
      <c r="A12" s="291"/>
      <c r="B12" s="956"/>
      <c r="C12" s="957"/>
      <c r="D12" s="958"/>
      <c r="E12" s="959"/>
      <c r="F12" s="960"/>
      <c r="G12" s="960"/>
      <c r="H12" s="960"/>
      <c r="I12" s="960"/>
      <c r="J12" s="961" t="s">
        <v>266</v>
      </c>
      <c r="K12" s="962" t="str">
        <f>IF(E12="","",E12/$E$14*100)</f>
        <v/>
      </c>
      <c r="L12" s="963"/>
      <c r="M12" s="963"/>
      <c r="N12" s="965" t="s">
        <v>24</v>
      </c>
      <c r="O12" s="964"/>
      <c r="P12" s="966"/>
      <c r="Q12" s="291"/>
      <c r="R12" s="291"/>
    </row>
    <row r="13" spans="1:18" ht="15.95" customHeight="1" thickBot="1" x14ac:dyDescent="0.2">
      <c r="A13" s="291"/>
      <c r="B13" s="956"/>
      <c r="C13" s="957"/>
      <c r="D13" s="958"/>
      <c r="E13" s="967"/>
      <c r="F13" s="968"/>
      <c r="G13" s="968"/>
      <c r="H13" s="968"/>
      <c r="I13" s="968"/>
      <c r="J13" s="961" t="s">
        <v>266</v>
      </c>
      <c r="K13" s="962" t="str">
        <f>IF(E13="","",E13/$E$14*100)</f>
        <v/>
      </c>
      <c r="L13" s="963"/>
      <c r="M13" s="963"/>
      <c r="N13" s="969" t="s">
        <v>24</v>
      </c>
      <c r="O13" s="964"/>
      <c r="P13" s="966"/>
      <c r="Q13" s="291"/>
      <c r="R13" s="291"/>
    </row>
    <row r="14" spans="1:18" ht="15.95" customHeight="1" thickTop="1" x14ac:dyDescent="0.15">
      <c r="A14" s="291"/>
      <c r="B14" s="970" t="s">
        <v>503</v>
      </c>
      <c r="C14" s="971"/>
      <c r="D14" s="972"/>
      <c r="E14" s="973" t="str">
        <f>IF(E9=""," ",SUM(E9:I13))</f>
        <v xml:space="preserve"> </v>
      </c>
      <c r="F14" s="974"/>
      <c r="G14" s="974"/>
      <c r="H14" s="974"/>
      <c r="I14" s="974"/>
      <c r="J14" s="975" t="s">
        <v>266</v>
      </c>
      <c r="K14" s="976" t="str">
        <f>IF(K9=""," ",SUM(K9:M13))</f>
        <v xml:space="preserve"> </v>
      </c>
      <c r="L14" s="977"/>
      <c r="M14" s="977"/>
      <c r="N14" s="975" t="s">
        <v>24</v>
      </c>
      <c r="O14" s="964"/>
      <c r="P14" s="966"/>
      <c r="Q14" s="291"/>
      <c r="R14" s="291"/>
    </row>
    <row r="15" spans="1:18" ht="15" customHeight="1" x14ac:dyDescent="0.15">
      <c r="A15" s="978"/>
      <c r="B15" s="1051" t="s">
        <v>504</v>
      </c>
      <c r="C15" s="941"/>
      <c r="D15" s="295"/>
      <c r="E15" s="966"/>
      <c r="F15" s="291"/>
      <c r="G15" s="966"/>
      <c r="H15" s="966"/>
      <c r="M15" s="964"/>
      <c r="N15" s="964"/>
      <c r="O15" s="964"/>
      <c r="P15" s="966"/>
      <c r="Q15" s="291"/>
      <c r="R15" s="291"/>
    </row>
    <row r="16" spans="1:18" ht="6" customHeight="1" x14ac:dyDescent="0.15">
      <c r="A16" s="978"/>
      <c r="B16" s="941"/>
      <c r="C16" s="941"/>
      <c r="D16" s="295"/>
      <c r="E16" s="966"/>
      <c r="F16" s="291"/>
      <c r="G16" s="966"/>
      <c r="H16" s="966"/>
      <c r="M16" s="964"/>
      <c r="N16" s="964"/>
      <c r="O16" s="964"/>
      <c r="P16" s="966"/>
      <c r="Q16" s="291"/>
      <c r="R16" s="291"/>
    </row>
    <row r="17" spans="1:18" ht="15" customHeight="1" x14ac:dyDescent="0.15">
      <c r="A17" s="291" t="s">
        <v>505</v>
      </c>
      <c r="B17" s="979"/>
      <c r="C17" s="979"/>
      <c r="D17" s="1052" t="s">
        <v>506</v>
      </c>
      <c r="E17" s="966"/>
      <c r="F17" s="291"/>
      <c r="G17" s="966"/>
      <c r="H17" s="966"/>
      <c r="I17" s="291"/>
      <c r="J17" s="291"/>
      <c r="K17" s="291"/>
      <c r="L17" s="966"/>
      <c r="M17" s="966"/>
      <c r="N17" s="966"/>
      <c r="O17" s="966"/>
      <c r="P17" s="966"/>
      <c r="Q17" s="291"/>
      <c r="R17" s="291"/>
    </row>
    <row r="18" spans="1:18" ht="4.1500000000000004" customHeight="1" x14ac:dyDescent="0.15">
      <c r="A18" s="291"/>
      <c r="B18" s="979"/>
      <c r="C18" s="979"/>
      <c r="D18" s="291"/>
      <c r="E18" s="966"/>
      <c r="F18" s="291"/>
      <c r="G18" s="966"/>
      <c r="H18" s="966"/>
      <c r="I18" s="291"/>
      <c r="J18" s="291"/>
      <c r="K18" s="291"/>
      <c r="L18" s="966"/>
      <c r="M18" s="966"/>
      <c r="N18" s="966"/>
      <c r="O18" s="966"/>
      <c r="P18" s="966"/>
      <c r="Q18" s="291"/>
      <c r="R18" s="291"/>
    </row>
    <row r="19" spans="1:18" ht="20.100000000000001" customHeight="1" x14ac:dyDescent="0.15">
      <c r="A19" s="291"/>
      <c r="B19" s="980" t="s">
        <v>526</v>
      </c>
      <c r="C19" s="981"/>
      <c r="D19" s="982"/>
      <c r="E19" s="983" t="s">
        <v>260</v>
      </c>
      <c r="F19" s="983"/>
      <c r="G19" s="984" t="s">
        <v>259</v>
      </c>
      <c r="H19" s="985"/>
      <c r="I19" s="986"/>
      <c r="J19" s="987" t="s">
        <v>260</v>
      </c>
      <c r="K19" s="983"/>
      <c r="L19" s="984" t="s">
        <v>259</v>
      </c>
      <c r="M19" s="982"/>
      <c r="N19" s="987" t="s">
        <v>260</v>
      </c>
      <c r="O19" s="983"/>
      <c r="P19" s="961" t="s">
        <v>259</v>
      </c>
      <c r="Q19" s="291"/>
      <c r="R19" s="291"/>
    </row>
    <row r="20" spans="1:18" ht="20.100000000000001" customHeight="1" x14ac:dyDescent="0.15">
      <c r="A20" s="291"/>
      <c r="B20" s="988"/>
      <c r="C20" s="989"/>
      <c r="D20" s="990"/>
      <c r="E20" s="991"/>
      <c r="F20" s="991"/>
      <c r="G20" s="984" t="s">
        <v>266</v>
      </c>
      <c r="H20" s="990"/>
      <c r="I20" s="991"/>
      <c r="J20" s="991"/>
      <c r="K20" s="991"/>
      <c r="L20" s="984" t="s">
        <v>266</v>
      </c>
      <c r="M20" s="990"/>
      <c r="N20" s="991"/>
      <c r="O20" s="991"/>
      <c r="P20" s="961" t="s">
        <v>266</v>
      </c>
      <c r="Q20" s="291"/>
      <c r="R20" s="291"/>
    </row>
    <row r="21" spans="1:18" ht="4.1500000000000004" customHeight="1" x14ac:dyDescent="0.15">
      <c r="A21" s="291"/>
      <c r="B21" s="291"/>
      <c r="C21" s="291"/>
      <c r="D21" s="291"/>
      <c r="E21" s="966"/>
      <c r="F21" s="291"/>
      <c r="G21" s="966"/>
      <c r="H21" s="966"/>
      <c r="I21" s="291"/>
      <c r="J21" s="291"/>
      <c r="K21" s="291"/>
      <c r="L21" s="966"/>
      <c r="M21" s="992"/>
      <c r="N21" s="992"/>
      <c r="O21" s="992"/>
      <c r="P21" s="966"/>
      <c r="Q21" s="291"/>
      <c r="R21" s="291"/>
    </row>
    <row r="22" spans="1:18" ht="20.100000000000001" customHeight="1" x14ac:dyDescent="0.15">
      <c r="A22" s="291"/>
      <c r="B22" s="291"/>
      <c r="C22" s="291"/>
      <c r="D22" s="291"/>
      <c r="E22" s="966"/>
      <c r="F22" s="291"/>
      <c r="G22" s="966"/>
      <c r="H22" s="966"/>
      <c r="I22" s="993"/>
      <c r="J22" s="993"/>
      <c r="K22" s="993"/>
      <c r="L22" s="993" t="s">
        <v>507</v>
      </c>
      <c r="M22" s="994" t="str">
        <f>IF(D20="","",SUM(D20,H20,M20))</f>
        <v/>
      </c>
      <c r="N22" s="995"/>
      <c r="O22" s="995"/>
      <c r="P22" s="961" t="s">
        <v>266</v>
      </c>
      <c r="Q22" s="291" t="s">
        <v>508</v>
      </c>
      <c r="R22" s="291"/>
    </row>
    <row r="23" spans="1:18" ht="4.1500000000000004" customHeight="1" x14ac:dyDescent="0.15">
      <c r="A23" s="291"/>
      <c r="B23" s="291"/>
      <c r="C23" s="291"/>
      <c r="D23" s="291"/>
      <c r="E23" s="966"/>
      <c r="F23" s="291"/>
      <c r="G23" s="966"/>
      <c r="H23" s="966"/>
      <c r="I23" s="993"/>
      <c r="J23" s="993"/>
      <c r="K23" s="993"/>
      <c r="L23" s="966"/>
      <c r="M23" s="996"/>
      <c r="N23" s="996"/>
      <c r="O23" s="996"/>
      <c r="P23" s="964"/>
      <c r="Q23" s="291"/>
      <c r="R23" s="291"/>
    </row>
    <row r="24" spans="1:18" ht="20.100000000000001" customHeight="1" x14ac:dyDescent="0.15">
      <c r="A24" s="291"/>
      <c r="B24" s="997" t="s">
        <v>527</v>
      </c>
      <c r="C24" s="943"/>
      <c r="D24" s="998"/>
      <c r="E24" s="999" t="s">
        <v>260</v>
      </c>
      <c r="F24" s="999"/>
      <c r="G24" s="1000" t="s">
        <v>259</v>
      </c>
      <c r="H24" s="1001"/>
      <c r="I24" s="1002"/>
      <c r="J24" s="1003" t="s">
        <v>260</v>
      </c>
      <c r="K24" s="999"/>
      <c r="L24" s="1000" t="s">
        <v>259</v>
      </c>
      <c r="M24" s="999"/>
      <c r="N24" s="1003" t="s">
        <v>260</v>
      </c>
      <c r="O24" s="999"/>
      <c r="P24" s="1004" t="s">
        <v>259</v>
      </c>
      <c r="Q24" s="291"/>
      <c r="R24" s="291"/>
    </row>
    <row r="25" spans="1:18" ht="20.100000000000001" customHeight="1" x14ac:dyDescent="0.15">
      <c r="A25" s="291"/>
      <c r="B25" s="944"/>
      <c r="C25" s="945"/>
      <c r="D25" s="1005"/>
      <c r="E25" s="1005"/>
      <c r="F25" s="1005"/>
      <c r="G25" s="1006" t="s">
        <v>266</v>
      </c>
      <c r="H25" s="1005"/>
      <c r="I25" s="1005"/>
      <c r="J25" s="1005"/>
      <c r="K25" s="1005"/>
      <c r="L25" s="1006" t="s">
        <v>266</v>
      </c>
      <c r="M25" s="1005"/>
      <c r="N25" s="1005"/>
      <c r="O25" s="1005"/>
      <c r="P25" s="1007" t="s">
        <v>266</v>
      </c>
      <c r="Q25" s="291"/>
      <c r="R25" s="291"/>
    </row>
    <row r="26" spans="1:18" ht="4.1500000000000004" customHeight="1" x14ac:dyDescent="0.15">
      <c r="A26" s="291"/>
      <c r="B26" s="291"/>
      <c r="C26" s="291"/>
      <c r="D26" s="291"/>
      <c r="E26" s="966"/>
      <c r="F26" s="291"/>
      <c r="G26" s="966"/>
      <c r="H26" s="966"/>
      <c r="I26" s="291"/>
      <c r="J26" s="291"/>
      <c r="K26" s="291"/>
      <c r="L26" s="966"/>
      <c r="M26" s="992"/>
      <c r="N26" s="992"/>
      <c r="O26" s="992"/>
      <c r="P26" s="966"/>
      <c r="Q26" s="291"/>
      <c r="R26" s="291"/>
    </row>
    <row r="27" spans="1:18" ht="20.100000000000001" customHeight="1" x14ac:dyDescent="0.15">
      <c r="A27" s="291"/>
      <c r="B27" s="291"/>
      <c r="C27" s="291"/>
      <c r="D27" s="291"/>
      <c r="E27" s="966"/>
      <c r="F27" s="291"/>
      <c r="G27" s="966"/>
      <c r="H27" s="966"/>
      <c r="I27" s="993"/>
      <c r="J27" s="993"/>
      <c r="K27" s="993"/>
      <c r="L27" s="993" t="s">
        <v>507</v>
      </c>
      <c r="M27" s="1008" t="str">
        <f>IF(D25="","",SUM(D25,H25,M25))</f>
        <v/>
      </c>
      <c r="N27" s="1009"/>
      <c r="O27" s="1009"/>
      <c r="P27" s="1004" t="s">
        <v>266</v>
      </c>
      <c r="Q27" s="291" t="s">
        <v>509</v>
      </c>
      <c r="R27" s="291"/>
    </row>
    <row r="28" spans="1:18" ht="4.1500000000000004" customHeight="1" x14ac:dyDescent="0.15">
      <c r="A28" s="291"/>
      <c r="B28" s="291"/>
      <c r="C28" s="291"/>
      <c r="D28" s="291"/>
      <c r="E28" s="966"/>
      <c r="F28" s="291"/>
      <c r="G28" s="966"/>
      <c r="H28" s="966"/>
      <c r="I28" s="993"/>
      <c r="J28" s="993"/>
      <c r="K28" s="993"/>
      <c r="L28" s="966"/>
      <c r="M28" s="996"/>
      <c r="N28" s="996"/>
      <c r="O28" s="996"/>
      <c r="P28" s="964"/>
      <c r="Q28" s="291"/>
      <c r="R28" s="291"/>
    </row>
    <row r="29" spans="1:18" ht="16.5" customHeight="1" x14ac:dyDescent="0.15">
      <c r="A29" s="291" t="s">
        <v>510</v>
      </c>
      <c r="B29" s="387"/>
      <c r="C29" s="387"/>
      <c r="D29" s="387"/>
      <c r="E29" s="387"/>
      <c r="F29" s="387"/>
      <c r="G29" s="387"/>
      <c r="H29" s="387"/>
      <c r="I29" s="295"/>
      <c r="J29" s="295"/>
      <c r="K29" s="295"/>
      <c r="L29" s="964"/>
      <c r="M29" s="964"/>
      <c r="N29" s="964"/>
      <c r="O29" s="964"/>
      <c r="P29" s="964"/>
      <c r="Q29" s="291"/>
      <c r="R29" s="291"/>
    </row>
    <row r="30" spans="1:18" ht="16.5" customHeight="1" x14ac:dyDescent="0.15">
      <c r="A30" s="291"/>
      <c r="B30" s="387"/>
      <c r="C30" s="387"/>
      <c r="D30" s="1010" t="s">
        <v>109</v>
      </c>
      <c r="E30" s="1011" t="str">
        <f>M22</f>
        <v/>
      </c>
      <c r="F30" s="1012"/>
      <c r="G30" s="1012"/>
      <c r="H30" s="1012"/>
      <c r="I30" s="1013" t="s">
        <v>266</v>
      </c>
      <c r="J30" s="1014" t="s">
        <v>511</v>
      </c>
      <c r="K30" s="1014"/>
      <c r="L30" s="1014" t="s">
        <v>122</v>
      </c>
      <c r="M30" s="1015" t="str">
        <f>IF(E30="","",ROUNDDOWN(E30/E31*100,1))</f>
        <v/>
      </c>
      <c r="N30" s="1016" t="s">
        <v>24</v>
      </c>
      <c r="O30" s="964"/>
      <c r="P30" s="964"/>
      <c r="Q30" s="291"/>
      <c r="R30" s="291"/>
    </row>
    <row r="31" spans="1:18" ht="16.5" customHeight="1" x14ac:dyDescent="0.15">
      <c r="A31" s="291"/>
      <c r="B31" s="387"/>
      <c r="C31" s="387"/>
      <c r="D31" s="964" t="s">
        <v>125</v>
      </c>
      <c r="E31" s="1017" t="str">
        <f>M27</f>
        <v/>
      </c>
      <c r="F31" s="1018"/>
      <c r="G31" s="1018"/>
      <c r="H31" s="1018"/>
      <c r="I31" s="387" t="s">
        <v>266</v>
      </c>
      <c r="J31" s="1014"/>
      <c r="K31" s="1014"/>
      <c r="L31" s="1014"/>
      <c r="M31" s="1015"/>
      <c r="N31" s="1016"/>
      <c r="O31" s="964"/>
      <c r="P31" s="964"/>
      <c r="Q31" s="291"/>
      <c r="R31" s="291"/>
    </row>
    <row r="32" spans="1:18" ht="6" customHeight="1" x14ac:dyDescent="0.15">
      <c r="A32" s="291"/>
      <c r="B32" s="387"/>
      <c r="C32" s="387"/>
      <c r="D32" s="964"/>
      <c r="E32" s="1019"/>
      <c r="F32" s="964"/>
      <c r="G32" s="964"/>
      <c r="H32" s="964"/>
      <c r="I32" s="387"/>
      <c r="J32" s="964"/>
      <c r="K32" s="964"/>
      <c r="L32" s="964"/>
      <c r="M32" s="1020"/>
      <c r="N32" s="964"/>
      <c r="O32" s="964"/>
      <c r="P32" s="964"/>
      <c r="Q32" s="291"/>
      <c r="R32" s="291"/>
    </row>
    <row r="33" spans="1:18" ht="15" customHeight="1" x14ac:dyDescent="0.15">
      <c r="A33" s="291" t="s">
        <v>512</v>
      </c>
      <c r="B33" s="941"/>
      <c r="C33" s="941"/>
      <c r="D33" s="295"/>
      <c r="E33" s="964"/>
      <c r="F33" s="295"/>
      <c r="G33" s="964"/>
      <c r="H33" s="964"/>
      <c r="I33" s="295"/>
      <c r="J33" s="295"/>
      <c r="K33" s="295"/>
      <c r="L33" s="964"/>
      <c r="M33" s="1021"/>
      <c r="N33" s="1021"/>
      <c r="O33" s="1021"/>
      <c r="P33" s="964"/>
      <c r="Q33" s="291"/>
      <c r="R33" s="291"/>
    </row>
    <row r="34" spans="1:18" ht="4.1500000000000004" customHeight="1" x14ac:dyDescent="0.15">
      <c r="A34" s="291"/>
      <c r="B34" s="941"/>
      <c r="C34" s="941"/>
      <c r="D34" s="295"/>
      <c r="E34" s="964"/>
      <c r="F34" s="295"/>
      <c r="G34" s="964"/>
      <c r="H34" s="964"/>
      <c r="I34" s="295"/>
      <c r="J34" s="295"/>
      <c r="K34" s="295"/>
      <c r="L34" s="964"/>
      <c r="M34" s="1020"/>
      <c r="N34" s="1020"/>
      <c r="O34" s="1020"/>
      <c r="P34" s="964"/>
      <c r="Q34" s="291"/>
      <c r="R34" s="291"/>
    </row>
    <row r="35" spans="1:18" ht="20.100000000000001" customHeight="1" x14ac:dyDescent="0.15">
      <c r="A35" s="295"/>
      <c r="B35" s="946" t="s">
        <v>528</v>
      </c>
      <c r="C35" s="947"/>
      <c r="D35" s="982"/>
      <c r="E35" s="983" t="s">
        <v>260</v>
      </c>
      <c r="F35" s="983"/>
      <c r="G35" s="984" t="s">
        <v>259</v>
      </c>
      <c r="H35" s="985"/>
      <c r="I35" s="986"/>
      <c r="J35" s="987" t="s">
        <v>260</v>
      </c>
      <c r="K35" s="983"/>
      <c r="L35" s="984" t="s">
        <v>259</v>
      </c>
      <c r="M35" s="982"/>
      <c r="N35" s="987" t="s">
        <v>260</v>
      </c>
      <c r="O35" s="983"/>
      <c r="P35" s="961" t="s">
        <v>259</v>
      </c>
      <c r="Q35" s="295"/>
      <c r="R35" s="291"/>
    </row>
    <row r="36" spans="1:18" ht="20.100000000000001" customHeight="1" x14ac:dyDescent="0.15">
      <c r="A36" s="295"/>
      <c r="B36" s="948"/>
      <c r="C36" s="949"/>
      <c r="D36" s="1022"/>
      <c r="E36" s="1023"/>
      <c r="F36" s="1023"/>
      <c r="G36" s="984" t="s">
        <v>24</v>
      </c>
      <c r="H36" s="1022"/>
      <c r="I36" s="1023"/>
      <c r="J36" s="1023"/>
      <c r="K36" s="1023"/>
      <c r="L36" s="984" t="s">
        <v>24</v>
      </c>
      <c r="M36" s="1022"/>
      <c r="N36" s="1023"/>
      <c r="O36" s="1023"/>
      <c r="P36" s="984" t="s">
        <v>24</v>
      </c>
      <c r="Q36" s="295"/>
      <c r="R36" s="291"/>
    </row>
    <row r="37" spans="1:18" ht="4.1500000000000004" customHeight="1" x14ac:dyDescent="0.15">
      <c r="A37" s="291"/>
      <c r="B37" s="291"/>
      <c r="C37" s="291"/>
      <c r="D37" s="291"/>
      <c r="E37" s="966"/>
      <c r="F37" s="291"/>
      <c r="G37" s="966"/>
      <c r="H37" s="966"/>
      <c r="I37" s="291"/>
      <c r="J37" s="291"/>
      <c r="K37" s="291"/>
      <c r="L37" s="966"/>
      <c r="M37" s="992"/>
      <c r="N37" s="992"/>
      <c r="O37" s="992"/>
      <c r="P37" s="966"/>
      <c r="Q37" s="291"/>
      <c r="R37" s="291"/>
    </row>
    <row r="38" spans="1:18" ht="20.100000000000001" customHeight="1" x14ac:dyDescent="0.15">
      <c r="A38" s="291"/>
      <c r="B38" s="291"/>
      <c r="C38" s="291"/>
      <c r="D38" s="291"/>
      <c r="E38" s="966"/>
      <c r="F38" s="291"/>
      <c r="G38" s="966"/>
      <c r="H38" s="966"/>
      <c r="I38" s="993"/>
      <c r="J38" s="993"/>
      <c r="K38" s="993"/>
      <c r="L38" s="993" t="s">
        <v>513</v>
      </c>
      <c r="M38" s="1024" t="str">
        <f>IF(D36="","",ROUNDDOWN(SUM(D36,H36,M36)/3,1))</f>
        <v/>
      </c>
      <c r="N38" s="1025"/>
      <c r="O38" s="1025"/>
      <c r="P38" s="984" t="s">
        <v>24</v>
      </c>
      <c r="Q38" s="291" t="s">
        <v>297</v>
      </c>
      <c r="R38" s="291"/>
    </row>
    <row r="39" spans="1:18" ht="4.1500000000000004" customHeight="1" x14ac:dyDescent="0.15">
      <c r="A39" s="291"/>
      <c r="B39" s="291"/>
      <c r="C39" s="291"/>
      <c r="D39" s="291"/>
      <c r="E39" s="966"/>
      <c r="F39" s="291"/>
      <c r="G39" s="966"/>
      <c r="H39" s="966"/>
      <c r="I39" s="993"/>
      <c r="J39" s="993"/>
      <c r="K39" s="993"/>
      <c r="L39" s="966"/>
      <c r="M39" s="996"/>
      <c r="N39" s="996"/>
      <c r="O39" s="996"/>
      <c r="P39" s="964"/>
      <c r="Q39" s="291"/>
      <c r="R39" s="291"/>
    </row>
    <row r="40" spans="1:18" ht="20.100000000000001" customHeight="1" x14ac:dyDescent="0.15">
      <c r="A40" s="291"/>
      <c r="B40" s="942" t="s">
        <v>529</v>
      </c>
      <c r="C40" s="943"/>
      <c r="D40" s="999"/>
      <c r="E40" s="999" t="s">
        <v>260</v>
      </c>
      <c r="F40" s="999"/>
      <c r="G40" s="1000" t="s">
        <v>259</v>
      </c>
      <c r="H40" s="1001"/>
      <c r="I40" s="1002"/>
      <c r="J40" s="1003" t="s">
        <v>260</v>
      </c>
      <c r="K40" s="999"/>
      <c r="L40" s="1000" t="s">
        <v>259</v>
      </c>
      <c r="M40" s="999"/>
      <c r="N40" s="1003" t="s">
        <v>260</v>
      </c>
      <c r="O40" s="999"/>
      <c r="P40" s="1004" t="s">
        <v>259</v>
      </c>
      <c r="Q40" s="291"/>
      <c r="R40" s="291"/>
    </row>
    <row r="41" spans="1:18" ht="20.100000000000001" customHeight="1" x14ac:dyDescent="0.15">
      <c r="A41" s="291"/>
      <c r="B41" s="944"/>
      <c r="C41" s="945"/>
      <c r="D41" s="1026"/>
      <c r="E41" s="1026"/>
      <c r="F41" s="1026"/>
      <c r="G41" s="1006" t="s">
        <v>24</v>
      </c>
      <c r="H41" s="1026"/>
      <c r="I41" s="1026"/>
      <c r="J41" s="1026"/>
      <c r="K41" s="1026"/>
      <c r="L41" s="1006" t="s">
        <v>24</v>
      </c>
      <c r="M41" s="1026"/>
      <c r="N41" s="1026"/>
      <c r="O41" s="1026"/>
      <c r="P41" s="1006" t="s">
        <v>24</v>
      </c>
      <c r="Q41" s="291"/>
      <c r="R41" s="291"/>
    </row>
    <row r="42" spans="1:18" ht="4.1500000000000004" customHeight="1" x14ac:dyDescent="0.15">
      <c r="A42" s="291"/>
      <c r="B42" s="291"/>
      <c r="C42" s="291"/>
      <c r="D42" s="291"/>
      <c r="E42" s="966"/>
      <c r="F42" s="291"/>
      <c r="G42" s="966"/>
      <c r="H42" s="966"/>
      <c r="I42" s="291"/>
      <c r="J42" s="291"/>
      <c r="K42" s="291"/>
      <c r="L42" s="966"/>
      <c r="M42" s="992"/>
      <c r="N42" s="992"/>
      <c r="O42" s="992"/>
      <c r="P42" s="966"/>
      <c r="Q42" s="291"/>
      <c r="R42" s="291"/>
    </row>
    <row r="43" spans="1:18" ht="20.100000000000001" customHeight="1" x14ac:dyDescent="0.15">
      <c r="A43" s="291"/>
      <c r="B43" s="291"/>
      <c r="C43" s="291"/>
      <c r="D43" s="291"/>
      <c r="E43" s="966"/>
      <c r="F43" s="291"/>
      <c r="G43" s="966"/>
      <c r="H43" s="966"/>
      <c r="I43" s="993"/>
      <c r="J43" s="993"/>
      <c r="K43" s="993"/>
      <c r="L43" s="993" t="s">
        <v>513</v>
      </c>
      <c r="M43" s="1027" t="str">
        <f>IF(D41="","",ROUNDDOWN(SUM(D41,H41,M41)/3,1))</f>
        <v/>
      </c>
      <c r="N43" s="1028"/>
      <c r="O43" s="1028"/>
      <c r="P43" s="1000" t="s">
        <v>24</v>
      </c>
      <c r="Q43" s="291" t="s">
        <v>298</v>
      </c>
      <c r="R43" s="291"/>
    </row>
    <row r="44" spans="1:18" ht="4.1500000000000004" customHeight="1" x14ac:dyDescent="0.15">
      <c r="A44" s="291"/>
      <c r="B44" s="387"/>
      <c r="C44" s="387"/>
      <c r="D44" s="387"/>
      <c r="E44" s="387"/>
      <c r="F44" s="387"/>
      <c r="G44" s="387"/>
      <c r="H44" s="387"/>
      <c r="I44" s="295"/>
      <c r="J44" s="295"/>
      <c r="K44" s="295"/>
      <c r="L44" s="964"/>
      <c r="M44" s="964"/>
      <c r="N44" s="964"/>
      <c r="O44" s="964"/>
      <c r="P44" s="964"/>
      <c r="Q44" s="291"/>
      <c r="R44" s="291"/>
    </row>
    <row r="45" spans="1:18" ht="6" customHeight="1" x14ac:dyDescent="0.15">
      <c r="A45" s="291"/>
      <c r="B45" s="387"/>
      <c r="C45" s="387"/>
      <c r="D45" s="964"/>
      <c r="E45" s="1019"/>
      <c r="F45" s="964"/>
      <c r="G45" s="964"/>
      <c r="H45" s="964"/>
      <c r="I45" s="387"/>
      <c r="J45" s="964"/>
      <c r="K45" s="964"/>
      <c r="L45" s="964"/>
      <c r="M45" s="1020"/>
      <c r="N45" s="964"/>
      <c r="O45" s="964"/>
      <c r="P45" s="964"/>
      <c r="Q45" s="291"/>
      <c r="R45" s="291"/>
    </row>
    <row r="46" spans="1:18" ht="15" customHeight="1" x14ac:dyDescent="0.15">
      <c r="A46" s="291" t="s">
        <v>514</v>
      </c>
      <c r="B46" s="941"/>
      <c r="C46" s="941"/>
      <c r="D46" s="295"/>
      <c r="E46" s="964"/>
      <c r="F46" s="295"/>
      <c r="G46" s="964"/>
      <c r="H46" s="964"/>
      <c r="I46" s="295"/>
      <c r="J46" s="295"/>
      <c r="K46" s="295"/>
      <c r="L46" s="964"/>
      <c r="M46" s="1021"/>
      <c r="N46" s="1021"/>
      <c r="O46" s="1021"/>
      <c r="P46" s="964"/>
      <c r="Q46" s="291"/>
      <c r="R46" s="291"/>
    </row>
    <row r="47" spans="1:18" ht="4.1500000000000004" customHeight="1" x14ac:dyDescent="0.15">
      <c r="A47" s="291"/>
      <c r="B47" s="941"/>
      <c r="C47" s="941"/>
      <c r="D47" s="295"/>
      <c r="E47" s="964"/>
      <c r="F47" s="295"/>
      <c r="G47" s="964"/>
      <c r="H47" s="964"/>
      <c r="I47" s="295"/>
      <c r="J47" s="295"/>
      <c r="K47" s="295"/>
      <c r="L47" s="964"/>
      <c r="M47" s="1020"/>
      <c r="N47" s="1020"/>
      <c r="O47" s="1020"/>
      <c r="P47" s="964"/>
      <c r="Q47" s="291"/>
      <c r="R47" s="291"/>
    </row>
    <row r="48" spans="1:18" ht="20.100000000000001" customHeight="1" x14ac:dyDescent="0.15">
      <c r="A48" s="295"/>
      <c r="B48" s="946" t="s">
        <v>530</v>
      </c>
      <c r="C48" s="947"/>
      <c r="D48" s="982"/>
      <c r="E48" s="983" t="s">
        <v>260</v>
      </c>
      <c r="F48" s="983"/>
      <c r="G48" s="984" t="s">
        <v>259</v>
      </c>
      <c r="H48" s="985"/>
      <c r="I48" s="986"/>
      <c r="J48" s="987" t="s">
        <v>260</v>
      </c>
      <c r="K48" s="983"/>
      <c r="L48" s="984" t="s">
        <v>259</v>
      </c>
      <c r="M48" s="982"/>
      <c r="N48" s="987" t="s">
        <v>260</v>
      </c>
      <c r="O48" s="983"/>
      <c r="P48" s="961" t="s">
        <v>259</v>
      </c>
      <c r="Q48" s="295"/>
      <c r="R48" s="291"/>
    </row>
    <row r="49" spans="1:18" ht="20.100000000000001" customHeight="1" x14ac:dyDescent="0.15">
      <c r="A49" s="295"/>
      <c r="B49" s="948"/>
      <c r="C49" s="949"/>
      <c r="D49" s="1022"/>
      <c r="E49" s="1023"/>
      <c r="F49" s="1023"/>
      <c r="G49" s="984" t="s">
        <v>24</v>
      </c>
      <c r="H49" s="1022"/>
      <c r="I49" s="1023"/>
      <c r="J49" s="1023"/>
      <c r="K49" s="1023"/>
      <c r="L49" s="984" t="s">
        <v>24</v>
      </c>
      <c r="M49" s="1022"/>
      <c r="N49" s="1023"/>
      <c r="O49" s="1023"/>
      <c r="P49" s="984" t="s">
        <v>24</v>
      </c>
      <c r="Q49" s="295"/>
      <c r="R49" s="291"/>
    </row>
    <row r="50" spans="1:18" ht="4.1500000000000004" customHeight="1" x14ac:dyDescent="0.15">
      <c r="A50" s="291"/>
      <c r="B50" s="291"/>
      <c r="C50" s="291"/>
      <c r="D50" s="291"/>
      <c r="E50" s="966"/>
      <c r="F50" s="291"/>
      <c r="G50" s="966"/>
      <c r="H50" s="966"/>
      <c r="I50" s="291"/>
      <c r="J50" s="291"/>
      <c r="K50" s="291"/>
      <c r="L50" s="966"/>
      <c r="M50" s="992"/>
      <c r="N50" s="992"/>
      <c r="O50" s="992"/>
      <c r="P50" s="966"/>
      <c r="Q50" s="291"/>
      <c r="R50" s="291"/>
    </row>
    <row r="51" spans="1:18" ht="20.100000000000001" customHeight="1" x14ac:dyDescent="0.15">
      <c r="A51" s="291"/>
      <c r="B51" s="291"/>
      <c r="C51" s="291"/>
      <c r="D51" s="291"/>
      <c r="E51" s="966"/>
      <c r="F51" s="291"/>
      <c r="G51" s="966"/>
      <c r="H51" s="966"/>
      <c r="I51" s="993"/>
      <c r="J51" s="993"/>
      <c r="K51" s="993"/>
      <c r="L51" s="993" t="s">
        <v>513</v>
      </c>
      <c r="M51" s="1024" t="str">
        <f>IF(D49="","",ROUNDDOWN(SUM(D49,H49,M49)/3,1))</f>
        <v/>
      </c>
      <c r="N51" s="1025"/>
      <c r="O51" s="1025"/>
      <c r="P51" s="984" t="s">
        <v>24</v>
      </c>
      <c r="Q51" s="291" t="s">
        <v>299</v>
      </c>
      <c r="R51" s="291"/>
    </row>
    <row r="52" spans="1:18" ht="4.1500000000000004" customHeight="1" x14ac:dyDescent="0.15">
      <c r="A52" s="291"/>
      <c r="B52" s="291"/>
      <c r="C52" s="291"/>
      <c r="D52" s="291"/>
      <c r="E52" s="966"/>
      <c r="F52" s="291"/>
      <c r="G52" s="966"/>
      <c r="H52" s="966"/>
      <c r="I52" s="993"/>
      <c r="J52" s="993"/>
      <c r="K52" s="993"/>
      <c r="L52" s="966"/>
      <c r="M52" s="996"/>
      <c r="N52" s="996"/>
      <c r="O52" s="996"/>
      <c r="P52" s="964"/>
      <c r="Q52" s="291"/>
      <c r="R52" s="291"/>
    </row>
    <row r="53" spans="1:18" ht="20.100000000000001" customHeight="1" x14ac:dyDescent="0.15">
      <c r="A53" s="291"/>
      <c r="B53" s="942" t="s">
        <v>531</v>
      </c>
      <c r="C53" s="943"/>
      <c r="D53" s="999"/>
      <c r="E53" s="999" t="s">
        <v>260</v>
      </c>
      <c r="F53" s="999"/>
      <c r="G53" s="1000" t="s">
        <v>259</v>
      </c>
      <c r="H53" s="1001"/>
      <c r="I53" s="1002"/>
      <c r="J53" s="1003" t="s">
        <v>260</v>
      </c>
      <c r="K53" s="999"/>
      <c r="L53" s="1000" t="s">
        <v>259</v>
      </c>
      <c r="M53" s="999"/>
      <c r="N53" s="1003" t="s">
        <v>260</v>
      </c>
      <c r="O53" s="999"/>
      <c r="P53" s="1004" t="s">
        <v>259</v>
      </c>
      <c r="Q53" s="291"/>
      <c r="R53" s="291"/>
    </row>
    <row r="54" spans="1:18" ht="20.100000000000001" customHeight="1" x14ac:dyDescent="0.15">
      <c r="A54" s="291"/>
      <c r="B54" s="944"/>
      <c r="C54" s="945"/>
      <c r="D54" s="1026"/>
      <c r="E54" s="1026"/>
      <c r="F54" s="1026"/>
      <c r="G54" s="1006" t="s">
        <v>24</v>
      </c>
      <c r="H54" s="1026"/>
      <c r="I54" s="1026"/>
      <c r="J54" s="1026"/>
      <c r="K54" s="1026"/>
      <c r="L54" s="1006" t="s">
        <v>24</v>
      </c>
      <c r="M54" s="1026"/>
      <c r="N54" s="1026"/>
      <c r="O54" s="1026"/>
      <c r="P54" s="1006" t="s">
        <v>24</v>
      </c>
      <c r="Q54" s="291"/>
      <c r="R54" s="291"/>
    </row>
    <row r="55" spans="1:18" ht="4.1500000000000004" customHeight="1" x14ac:dyDescent="0.15">
      <c r="A55" s="291"/>
      <c r="B55" s="291"/>
      <c r="C55" s="291"/>
      <c r="D55" s="291"/>
      <c r="E55" s="966"/>
      <c r="F55" s="291"/>
      <c r="G55" s="966"/>
      <c r="H55" s="966"/>
      <c r="I55" s="291"/>
      <c r="J55" s="291"/>
      <c r="K55" s="291"/>
      <c r="L55" s="966"/>
      <c r="M55" s="992"/>
      <c r="N55" s="992"/>
      <c r="O55" s="992"/>
      <c r="P55" s="966"/>
      <c r="Q55" s="291"/>
      <c r="R55" s="291"/>
    </row>
    <row r="56" spans="1:18" ht="20.100000000000001" customHeight="1" x14ac:dyDescent="0.15">
      <c r="A56" s="291"/>
      <c r="B56" s="291"/>
      <c r="C56" s="291"/>
      <c r="D56" s="291"/>
      <c r="E56" s="966"/>
      <c r="F56" s="291"/>
      <c r="G56" s="966"/>
      <c r="H56" s="966"/>
      <c r="I56" s="993"/>
      <c r="J56" s="993"/>
      <c r="K56" s="993"/>
      <c r="L56" s="993" t="s">
        <v>513</v>
      </c>
      <c r="M56" s="1027" t="str">
        <f>IF(D54="","",ROUNDDOWN(SUM(D54,H54,M54)/3,1))</f>
        <v/>
      </c>
      <c r="N56" s="1028"/>
      <c r="O56" s="1028"/>
      <c r="P56" s="1000" t="s">
        <v>24</v>
      </c>
      <c r="Q56" s="291" t="s">
        <v>300</v>
      </c>
      <c r="R56" s="291"/>
    </row>
    <row r="57" spans="1:18" ht="9" customHeight="1" x14ac:dyDescent="0.15">
      <c r="A57" s="291"/>
      <c r="B57" s="387"/>
      <c r="C57" s="387"/>
      <c r="D57" s="387"/>
      <c r="E57" s="387"/>
      <c r="F57" s="387"/>
      <c r="G57" s="387"/>
      <c r="H57" s="387"/>
      <c r="I57" s="295"/>
      <c r="J57" s="295"/>
      <c r="K57" s="295"/>
      <c r="L57" s="964"/>
      <c r="M57" s="964"/>
      <c r="N57" s="964"/>
      <c r="O57" s="964"/>
      <c r="P57" s="964"/>
      <c r="Q57" s="291"/>
      <c r="R57" s="291"/>
    </row>
    <row r="58" spans="1:18" ht="15.75" customHeight="1" x14ac:dyDescent="0.15">
      <c r="A58" s="291"/>
      <c r="B58" s="387"/>
      <c r="C58" s="387"/>
      <c r="D58" s="387"/>
      <c r="E58" s="387"/>
      <c r="F58" s="387"/>
      <c r="G58" s="387"/>
      <c r="H58" s="387"/>
      <c r="I58" s="295"/>
      <c r="J58" s="295"/>
      <c r="K58" s="295"/>
      <c r="L58" s="964"/>
      <c r="M58" s="964"/>
      <c r="N58" s="964"/>
      <c r="O58" s="964"/>
      <c r="P58" s="964"/>
      <c r="Q58" s="950" t="s">
        <v>515</v>
      </c>
      <c r="R58" s="291"/>
    </row>
    <row r="59" spans="1:18" ht="16.5" customHeight="1" x14ac:dyDescent="0.15">
      <c r="A59" s="291" t="s">
        <v>516</v>
      </c>
      <c r="B59" s="387"/>
      <c r="C59" s="387"/>
      <c r="D59" s="387"/>
      <c r="E59" s="387"/>
      <c r="F59" s="387"/>
      <c r="G59" s="387"/>
      <c r="H59" s="387"/>
      <c r="I59" s="295"/>
      <c r="J59" s="295"/>
      <c r="K59" s="295"/>
      <c r="L59" s="964"/>
      <c r="M59" s="964"/>
      <c r="N59" s="964"/>
      <c r="O59" s="964"/>
      <c r="P59" s="964"/>
      <c r="Q59" s="291"/>
      <c r="R59" s="291"/>
    </row>
    <row r="60" spans="1:18" ht="15.95" customHeight="1" x14ac:dyDescent="0.15">
      <c r="A60" s="291"/>
      <c r="B60" s="387"/>
      <c r="C60" s="387"/>
      <c r="D60" s="1014" t="s">
        <v>299</v>
      </c>
      <c r="E60" s="1014"/>
      <c r="F60" s="1014"/>
      <c r="G60" s="387"/>
      <c r="H60" s="387"/>
      <c r="I60" s="1014" t="s">
        <v>297</v>
      </c>
      <c r="J60" s="1014"/>
      <c r="K60" s="1014"/>
      <c r="L60" s="964"/>
      <c r="M60" s="964"/>
      <c r="N60" s="964"/>
      <c r="O60" s="964"/>
      <c r="P60" s="964"/>
      <c r="Q60" s="291"/>
      <c r="R60" s="291"/>
    </row>
    <row r="61" spans="1:18" ht="18" customHeight="1" x14ac:dyDescent="0.15">
      <c r="A61" s="291"/>
      <c r="B61" s="387" t="s">
        <v>523</v>
      </c>
      <c r="C61" s="387"/>
      <c r="D61" s="1029"/>
      <c r="E61" s="1029"/>
      <c r="F61" s="1029"/>
      <c r="G61" s="1030" t="s">
        <v>24</v>
      </c>
      <c r="H61" s="1010" t="s">
        <v>121</v>
      </c>
      <c r="I61" s="1029"/>
      <c r="J61" s="1029"/>
      <c r="K61" s="1029"/>
      <c r="L61" s="1013" t="s">
        <v>24</v>
      </c>
      <c r="M61" s="1014" t="s">
        <v>292</v>
      </c>
      <c r="N61" s="1014" t="s">
        <v>122</v>
      </c>
      <c r="O61" s="1031" t="str">
        <f>IF(D61="","",ROUNDDOWN((D61-I61)/F62*100,1))</f>
        <v/>
      </c>
      <c r="P61" s="1032"/>
      <c r="Q61" s="1033" t="s">
        <v>24</v>
      </c>
      <c r="R61" s="291"/>
    </row>
    <row r="62" spans="1:18" ht="18" customHeight="1" x14ac:dyDescent="0.15">
      <c r="A62" s="291"/>
      <c r="B62" s="387"/>
      <c r="C62" s="387"/>
      <c r="E62" s="1034" t="s">
        <v>299</v>
      </c>
      <c r="F62" s="1035"/>
      <c r="G62" s="1035"/>
      <c r="H62" s="1035"/>
      <c r="I62" s="1035"/>
      <c r="J62" s="295" t="s">
        <v>24</v>
      </c>
      <c r="K62" s="295"/>
      <c r="L62" s="964"/>
      <c r="M62" s="1014"/>
      <c r="N62" s="1014"/>
      <c r="O62" s="1036"/>
      <c r="P62" s="1037"/>
      <c r="Q62" s="1033"/>
      <c r="R62" s="291"/>
    </row>
    <row r="63" spans="1:18" ht="9.9499999999999993" customHeight="1" x14ac:dyDescent="0.15">
      <c r="A63" s="291"/>
      <c r="B63" s="387"/>
      <c r="C63" s="387"/>
      <c r="F63" s="387"/>
      <c r="H63" s="387"/>
      <c r="I63" s="295"/>
      <c r="J63" s="295"/>
      <c r="L63" s="964"/>
      <c r="M63" s="964"/>
      <c r="N63" s="964"/>
      <c r="O63" s="1038"/>
      <c r="P63" s="1038"/>
      <c r="Q63" s="1039"/>
      <c r="R63" s="291"/>
    </row>
    <row r="64" spans="1:18" ht="15.95" customHeight="1" x14ac:dyDescent="0.15">
      <c r="A64" s="291"/>
      <c r="B64" s="387"/>
      <c r="C64" s="387"/>
      <c r="D64" s="1014" t="s">
        <v>300</v>
      </c>
      <c r="E64" s="1014"/>
      <c r="F64" s="1014"/>
      <c r="G64" s="387"/>
      <c r="H64" s="387"/>
      <c r="I64" s="1014" t="s">
        <v>298</v>
      </c>
      <c r="J64" s="1014"/>
      <c r="K64" s="1014"/>
      <c r="L64" s="964"/>
      <c r="M64" s="964"/>
      <c r="N64" s="964"/>
      <c r="O64" s="1038"/>
      <c r="P64" s="1038"/>
      <c r="Q64" s="1039"/>
      <c r="R64" s="291"/>
    </row>
    <row r="65" spans="1:18" ht="18" customHeight="1" x14ac:dyDescent="0.15">
      <c r="A65" s="291"/>
      <c r="B65" s="387" t="s">
        <v>524</v>
      </c>
      <c r="C65" s="387"/>
      <c r="D65" s="1029"/>
      <c r="E65" s="1029"/>
      <c r="F65" s="1029"/>
      <c r="G65" s="1030" t="s">
        <v>24</v>
      </c>
      <c r="H65" s="1010" t="s">
        <v>121</v>
      </c>
      <c r="I65" s="1029"/>
      <c r="J65" s="1029"/>
      <c r="K65" s="1029"/>
      <c r="L65" s="1013" t="s">
        <v>24</v>
      </c>
      <c r="M65" s="1014" t="s">
        <v>292</v>
      </c>
      <c r="N65" s="1014" t="s">
        <v>122</v>
      </c>
      <c r="O65" s="1040" t="str">
        <f>IF(D65="","",ROUNDDOWN((D65-I65)/F66*100,1))</f>
        <v/>
      </c>
      <c r="P65" s="1041"/>
      <c r="Q65" s="1033" t="s">
        <v>24</v>
      </c>
      <c r="R65" s="291"/>
    </row>
    <row r="66" spans="1:18" ht="18" customHeight="1" x14ac:dyDescent="0.15">
      <c r="A66" s="291"/>
      <c r="B66" s="387"/>
      <c r="C66" s="387"/>
      <c r="E66" s="1034" t="s">
        <v>300</v>
      </c>
      <c r="F66" s="1035"/>
      <c r="G66" s="1035"/>
      <c r="H66" s="1035"/>
      <c r="I66" s="1035"/>
      <c r="J66" s="295" t="s">
        <v>24</v>
      </c>
      <c r="K66" s="295"/>
      <c r="L66" s="964"/>
      <c r="M66" s="1014"/>
      <c r="N66" s="1014"/>
      <c r="O66" s="1042"/>
      <c r="P66" s="1043"/>
      <c r="Q66" s="1033"/>
      <c r="R66" s="291"/>
    </row>
    <row r="67" spans="1:18" ht="12" customHeight="1" x14ac:dyDescent="0.15">
      <c r="A67" s="291"/>
      <c r="B67" s="387"/>
      <c r="C67" s="387"/>
      <c r="E67" s="1034"/>
      <c r="F67" s="1044"/>
      <c r="G67" s="964"/>
      <c r="H67" s="964"/>
      <c r="I67" s="964"/>
      <c r="J67" s="295"/>
      <c r="K67" s="295"/>
      <c r="L67" s="964"/>
      <c r="M67" s="964"/>
      <c r="N67" s="964"/>
      <c r="O67" s="1045"/>
      <c r="P67" s="1045"/>
      <c r="Q67" s="1046"/>
      <c r="R67" s="291"/>
    </row>
    <row r="68" spans="1:18" ht="30" customHeight="1" x14ac:dyDescent="0.15">
      <c r="A68" s="291"/>
      <c r="B68" s="295"/>
      <c r="C68" s="295"/>
      <c r="D68" s="295"/>
      <c r="E68" s="964"/>
      <c r="F68" s="295"/>
      <c r="G68" s="964"/>
      <c r="H68" s="964"/>
      <c r="I68" s="964"/>
      <c r="J68" s="964"/>
      <c r="K68" s="964"/>
      <c r="L68" s="964"/>
      <c r="M68" s="387"/>
      <c r="N68" s="387"/>
      <c r="O68" s="387"/>
      <c r="P68" s="964"/>
      <c r="Q68" s="291"/>
      <c r="R68" s="291"/>
    </row>
    <row r="69" spans="1:18" ht="20.100000000000001" customHeight="1" x14ac:dyDescent="0.15">
      <c r="A69" s="291"/>
      <c r="B69" s="291" t="s">
        <v>325</v>
      </c>
      <c r="C69" s="291"/>
      <c r="E69" s="966"/>
      <c r="F69" s="291"/>
      <c r="G69" s="966"/>
      <c r="H69" s="966"/>
      <c r="I69" s="291"/>
      <c r="J69" s="291"/>
      <c r="K69" s="291"/>
      <c r="L69" s="966"/>
      <c r="M69" s="966"/>
      <c r="N69" s="966"/>
      <c r="O69" s="966"/>
      <c r="P69" s="966"/>
      <c r="Q69" s="291"/>
      <c r="R69" s="291"/>
    </row>
    <row r="70" spans="1:18" ht="17.25" customHeight="1" x14ac:dyDescent="0.15">
      <c r="A70" s="291"/>
      <c r="B70" s="978" t="s">
        <v>517</v>
      </c>
      <c r="C70" s="978"/>
      <c r="D70" s="978"/>
      <c r="E70" s="978"/>
      <c r="F70" s="978"/>
      <c r="G70" s="966"/>
      <c r="H70" s="966"/>
      <c r="I70" s="291"/>
      <c r="J70" s="291"/>
      <c r="K70" s="291"/>
      <c r="L70" s="966"/>
      <c r="M70" s="966"/>
      <c r="N70" s="966"/>
      <c r="O70" s="966"/>
      <c r="P70" s="966"/>
      <c r="Q70" s="291"/>
      <c r="R70" s="291"/>
    </row>
    <row r="71" spans="1:18" ht="26.25" customHeight="1" x14ac:dyDescent="0.15">
      <c r="A71" s="291"/>
      <c r="B71" s="291"/>
      <c r="C71" s="993" t="s">
        <v>518</v>
      </c>
      <c r="D71" s="1047" t="s">
        <v>519</v>
      </c>
      <c r="E71" s="1047"/>
      <c r="F71" s="1048"/>
      <c r="G71" s="365"/>
      <c r="H71" s="1048"/>
      <c r="I71" s="1048"/>
      <c r="J71" s="1048"/>
      <c r="K71" s="1048"/>
      <c r="L71" s="1048"/>
      <c r="M71" s="1048"/>
      <c r="N71" s="1048"/>
      <c r="O71" s="1048"/>
      <c r="P71" s="1048"/>
      <c r="Q71" s="1048"/>
      <c r="R71" s="291"/>
    </row>
    <row r="72" spans="1:18" ht="18.75" customHeight="1" x14ac:dyDescent="0.15">
      <c r="A72" s="291"/>
      <c r="B72" s="291"/>
      <c r="C72" s="993"/>
      <c r="D72" s="1047" t="s">
        <v>520</v>
      </c>
      <c r="E72" s="1047"/>
      <c r="F72" s="1048"/>
      <c r="G72" s="365"/>
      <c r="H72" s="1048"/>
      <c r="I72" s="1048"/>
      <c r="J72" s="1048"/>
      <c r="K72" s="1048"/>
      <c r="L72" s="1048"/>
      <c r="M72" s="1048"/>
      <c r="N72" s="1048"/>
      <c r="O72" s="1048"/>
      <c r="P72" s="1048"/>
      <c r="Q72" s="1048"/>
      <c r="R72" s="291"/>
    </row>
    <row r="73" spans="1:18" ht="15" customHeight="1" x14ac:dyDescent="0.15">
      <c r="C73" s="365"/>
      <c r="D73" s="1049" t="s">
        <v>521</v>
      </c>
      <c r="E73" s="1049"/>
      <c r="F73" s="1048"/>
      <c r="H73" s="1048"/>
      <c r="I73" s="1048"/>
      <c r="J73" s="1048"/>
      <c r="K73" s="1048"/>
      <c r="L73" s="1048"/>
      <c r="M73" s="1048"/>
      <c r="N73" s="1048"/>
      <c r="O73" s="1048"/>
      <c r="P73" s="1048"/>
      <c r="Q73" s="1048"/>
    </row>
    <row r="74" spans="1:18" ht="15" customHeight="1" x14ac:dyDescent="0.15">
      <c r="C74" s="993"/>
      <c r="D74" s="1047" t="s">
        <v>522</v>
      </c>
      <c r="E74" s="1047"/>
      <c r="F74" s="1048"/>
      <c r="G74" s="365"/>
      <c r="H74" s="1048"/>
      <c r="I74" s="1048"/>
      <c r="J74" s="1048"/>
      <c r="K74" s="1048"/>
      <c r="L74" s="1048"/>
      <c r="M74" s="1048"/>
      <c r="N74" s="1048"/>
      <c r="O74" s="1048"/>
      <c r="P74" s="1048"/>
      <c r="Q74" s="1048"/>
    </row>
    <row r="75" spans="1:18" ht="14.25" customHeight="1" x14ac:dyDescent="0.15">
      <c r="C75" s="993"/>
      <c r="D75" s="950"/>
      <c r="E75" s="404"/>
      <c r="F75" s="404"/>
      <c r="G75" s="404"/>
      <c r="H75" s="404"/>
      <c r="I75" s="10"/>
      <c r="J75" s="1048"/>
      <c r="K75" s="1048"/>
      <c r="L75" s="1048"/>
      <c r="M75" s="1048"/>
      <c r="N75" s="1048"/>
      <c r="O75" s="1048"/>
      <c r="P75" s="20"/>
    </row>
    <row r="76" spans="1:18" ht="4.1500000000000004" customHeight="1" x14ac:dyDescent="0.15">
      <c r="C76" s="993"/>
      <c r="D76" s="20"/>
      <c r="E76" s="20"/>
      <c r="F76" s="20"/>
      <c r="G76" s="20"/>
      <c r="H76" s="20"/>
      <c r="I76" s="20"/>
      <c r="J76" s="20"/>
      <c r="K76" s="20"/>
      <c r="L76" s="20"/>
      <c r="M76" s="20"/>
      <c r="N76" s="20"/>
      <c r="O76" s="20"/>
    </row>
    <row r="77" spans="1:18" ht="15.75" customHeight="1" x14ac:dyDescent="0.15">
      <c r="E77" s="1050"/>
      <c r="F77" s="1050"/>
      <c r="G77" s="1050"/>
      <c r="H77" s="1050"/>
      <c r="I77" s="1050"/>
      <c r="J77" s="1050"/>
      <c r="K77" s="1050"/>
      <c r="L77" s="1050"/>
    </row>
  </sheetData>
  <mergeCells count="95">
    <mergeCell ref="E77:L77"/>
    <mergeCell ref="D73:F73"/>
    <mergeCell ref="H73:Q73"/>
    <mergeCell ref="D74:F74"/>
    <mergeCell ref="H74:Q74"/>
    <mergeCell ref="E75:H75"/>
    <mergeCell ref="J75:O75"/>
    <mergeCell ref="F66:I66"/>
    <mergeCell ref="D71:F71"/>
    <mergeCell ref="H71:Q71"/>
    <mergeCell ref="D72:F72"/>
    <mergeCell ref="H72:Q72"/>
    <mergeCell ref="Q61:Q62"/>
    <mergeCell ref="F62:I62"/>
    <mergeCell ref="D64:F64"/>
    <mergeCell ref="I64:K64"/>
    <mergeCell ref="D65:F65"/>
    <mergeCell ref="I65:K65"/>
    <mergeCell ref="M65:M66"/>
    <mergeCell ref="N65:N66"/>
    <mergeCell ref="O65:P66"/>
    <mergeCell ref="Q65:Q66"/>
    <mergeCell ref="M56:O56"/>
    <mergeCell ref="D60:F60"/>
    <mergeCell ref="I60:K60"/>
    <mergeCell ref="D61:F61"/>
    <mergeCell ref="I61:K61"/>
    <mergeCell ref="M61:M62"/>
    <mergeCell ref="N61:N62"/>
    <mergeCell ref="O61:P62"/>
    <mergeCell ref="M51:O51"/>
    <mergeCell ref="B53:C54"/>
    <mergeCell ref="H53:I53"/>
    <mergeCell ref="D54:F54"/>
    <mergeCell ref="H54:K54"/>
    <mergeCell ref="M54:O54"/>
    <mergeCell ref="M43:O43"/>
    <mergeCell ref="M46:O46"/>
    <mergeCell ref="B48:C49"/>
    <mergeCell ref="H48:I48"/>
    <mergeCell ref="D49:F49"/>
    <mergeCell ref="H49:K49"/>
    <mergeCell ref="M49:O49"/>
    <mergeCell ref="M38:O38"/>
    <mergeCell ref="B40:C41"/>
    <mergeCell ref="H40:I40"/>
    <mergeCell ref="D41:F41"/>
    <mergeCell ref="H41:K41"/>
    <mergeCell ref="M41:O41"/>
    <mergeCell ref="M33:O33"/>
    <mergeCell ref="B35:C36"/>
    <mergeCell ref="H35:I35"/>
    <mergeCell ref="D36:F36"/>
    <mergeCell ref="H36:K36"/>
    <mergeCell ref="M36:O36"/>
    <mergeCell ref="M27:O27"/>
    <mergeCell ref="E30:H30"/>
    <mergeCell ref="J30:K31"/>
    <mergeCell ref="L30:L31"/>
    <mergeCell ref="M30:M31"/>
    <mergeCell ref="N30:N31"/>
    <mergeCell ref="E31:H31"/>
    <mergeCell ref="M22:O22"/>
    <mergeCell ref="B24:C25"/>
    <mergeCell ref="H24:I24"/>
    <mergeCell ref="D25:F25"/>
    <mergeCell ref="H25:K25"/>
    <mergeCell ref="M25:O25"/>
    <mergeCell ref="B14:D14"/>
    <mergeCell ref="E14:I14"/>
    <mergeCell ref="K14:M14"/>
    <mergeCell ref="B19:C20"/>
    <mergeCell ref="H19:I19"/>
    <mergeCell ref="D20:F20"/>
    <mergeCell ref="H20:K20"/>
    <mergeCell ref="M20:O20"/>
    <mergeCell ref="B12:D12"/>
    <mergeCell ref="E12:I12"/>
    <mergeCell ref="K12:M12"/>
    <mergeCell ref="B13:D13"/>
    <mergeCell ref="E13:I13"/>
    <mergeCell ref="K13:M13"/>
    <mergeCell ref="B10:D10"/>
    <mergeCell ref="E10:I10"/>
    <mergeCell ref="K10:M10"/>
    <mergeCell ref="B11:D11"/>
    <mergeCell ref="E11:I11"/>
    <mergeCell ref="K11:M11"/>
    <mergeCell ref="C6:F6"/>
    <mergeCell ref="B8:D8"/>
    <mergeCell ref="E8:J8"/>
    <mergeCell ref="K8:N8"/>
    <mergeCell ref="B9:D9"/>
    <mergeCell ref="E9:I9"/>
    <mergeCell ref="K9:M9"/>
  </mergeCells>
  <phoneticPr fontId="3"/>
  <pageMargins left="0.6692913385826772" right="0" top="0.78740157480314965" bottom="0.59055118110236227" header="0.51181102362204722" footer="0.19685039370078741"/>
  <pageSetup paperSize="9" orientation="portrait" blackAndWhite="1" r:id="rId1"/>
  <headerFooter alignWithMargins="0"/>
  <rowBreaks count="1" manualBreakCount="1">
    <brk id="57" max="16" man="1"/>
  </rowBreaks>
  <colBreaks count="1" manualBreakCount="1">
    <brk id="32" min="1" max="5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S43"/>
  <sheetViews>
    <sheetView showGridLines="0" zoomScaleNormal="100" workbookViewId="0">
      <selection activeCell="D19" sqref="D19"/>
    </sheetView>
  </sheetViews>
  <sheetFormatPr defaultColWidth="4.375" defaultRowHeight="15.75" customHeight="1" x14ac:dyDescent="0.15"/>
  <cols>
    <col min="1" max="1" width="3.75" style="93" customWidth="1"/>
    <col min="2" max="2" width="16.875" style="93" customWidth="1"/>
    <col min="3" max="3" width="12.125" style="93" customWidth="1"/>
    <col min="4" max="4" width="7.25" style="93" customWidth="1"/>
    <col min="5" max="5" width="3.375" style="270" bestFit="1" customWidth="1"/>
    <col min="6" max="6" width="3.75" style="93" customWidth="1"/>
    <col min="7" max="7" width="3.375" style="270" bestFit="1" customWidth="1"/>
    <col min="8" max="8" width="2.25" style="270" bestFit="1" customWidth="1"/>
    <col min="9" max="9" width="5" style="93" customWidth="1"/>
    <col min="10" max="10" width="3.375" style="93" bestFit="1" customWidth="1"/>
    <col min="11" max="11" width="3.75" style="93" customWidth="1"/>
    <col min="12" max="12" width="3.375" style="270" bestFit="1" customWidth="1"/>
    <col min="13" max="13" width="7.25" style="270" customWidth="1"/>
    <col min="14" max="14" width="3.375" style="270" bestFit="1" customWidth="1"/>
    <col min="15" max="15" width="3.75" style="270" customWidth="1"/>
    <col min="16" max="16" width="3.375" style="270" customWidth="1"/>
    <col min="17" max="17" width="7.875" style="93" bestFit="1" customWidth="1"/>
    <col min="18" max="16384" width="4.375" style="93"/>
  </cols>
  <sheetData>
    <row r="1" spans="1:19" ht="15.75" customHeight="1" x14ac:dyDescent="0.15">
      <c r="E1" s="369"/>
      <c r="G1" s="369"/>
      <c r="H1" s="369"/>
      <c r="L1" s="369"/>
      <c r="M1" s="369"/>
      <c r="N1" s="369"/>
      <c r="O1" s="369"/>
      <c r="P1" s="369"/>
    </row>
    <row r="2" spans="1:19" s="107" customFormat="1" ht="15.75" customHeight="1" x14ac:dyDescent="0.15">
      <c r="A2" s="107" t="s">
        <v>448</v>
      </c>
      <c r="E2" s="272"/>
      <c r="G2" s="272"/>
      <c r="H2" s="272"/>
      <c r="L2" s="272"/>
      <c r="M2" s="272"/>
      <c r="N2" s="272"/>
      <c r="O2" s="272"/>
      <c r="P2" s="107" t="s">
        <v>343</v>
      </c>
    </row>
    <row r="3" spans="1:19" s="107" customFormat="1" ht="8.25" customHeight="1" x14ac:dyDescent="0.15">
      <c r="E3" s="272"/>
      <c r="G3" s="272"/>
      <c r="H3" s="272"/>
      <c r="L3" s="272"/>
      <c r="M3" s="272"/>
      <c r="N3" s="272"/>
      <c r="O3" s="272"/>
      <c r="P3" s="272"/>
    </row>
    <row r="4" spans="1:19" s="107" customFormat="1" ht="18.75" customHeight="1" x14ac:dyDescent="0.15">
      <c r="A4" s="107" t="s">
        <v>20</v>
      </c>
      <c r="E4" s="272"/>
      <c r="G4" s="272"/>
      <c r="H4" s="272"/>
      <c r="L4" s="272"/>
      <c r="M4" s="272"/>
      <c r="N4" s="272"/>
      <c r="O4" s="272"/>
      <c r="P4" s="272"/>
    </row>
    <row r="5" spans="1:19" s="107" customFormat="1" ht="22.5" customHeight="1" x14ac:dyDescent="0.15">
      <c r="B5" s="273" t="s">
        <v>43</v>
      </c>
      <c r="C5" s="273"/>
      <c r="D5" s="273"/>
      <c r="E5" s="273"/>
      <c r="F5" s="273"/>
      <c r="G5" s="273"/>
      <c r="H5" s="256"/>
      <c r="I5" s="478"/>
      <c r="J5" s="479"/>
      <c r="K5" s="479"/>
      <c r="L5" s="479"/>
      <c r="M5" s="479"/>
      <c r="N5" s="479"/>
      <c r="O5" s="479"/>
      <c r="P5" s="107" t="s">
        <v>283</v>
      </c>
      <c r="S5" s="107" t="s">
        <v>44</v>
      </c>
    </row>
    <row r="6" spans="1:19" s="107" customFormat="1" ht="9" customHeight="1" x14ac:dyDescent="0.15">
      <c r="E6" s="272"/>
      <c r="G6" s="272"/>
      <c r="H6" s="272"/>
      <c r="I6" s="274"/>
      <c r="J6" s="274"/>
      <c r="K6" s="274"/>
      <c r="L6" s="272"/>
      <c r="M6" s="272"/>
      <c r="N6" s="272"/>
      <c r="O6" s="272"/>
      <c r="P6" s="272"/>
    </row>
    <row r="7" spans="1:19" s="107" customFormat="1" ht="15.75" customHeight="1" x14ac:dyDescent="0.15">
      <c r="B7" s="428" t="s">
        <v>45</v>
      </c>
      <c r="C7" s="429"/>
      <c r="D7" s="430"/>
      <c r="E7" s="428" t="s">
        <v>1</v>
      </c>
      <c r="F7" s="429"/>
      <c r="G7" s="429"/>
      <c r="H7" s="429"/>
      <c r="I7" s="429"/>
      <c r="J7" s="430"/>
      <c r="K7" s="428" t="s">
        <v>322</v>
      </c>
      <c r="L7" s="429"/>
      <c r="M7" s="429"/>
      <c r="N7" s="430"/>
      <c r="O7" s="275"/>
      <c r="P7" s="272"/>
    </row>
    <row r="8" spans="1:19" s="107" customFormat="1" ht="22.5" customHeight="1" x14ac:dyDescent="0.15">
      <c r="A8" s="91"/>
      <c r="B8" s="452"/>
      <c r="C8" s="450"/>
      <c r="D8" s="451"/>
      <c r="E8" s="442"/>
      <c r="F8" s="443"/>
      <c r="G8" s="443"/>
      <c r="H8" s="443"/>
      <c r="I8" s="443"/>
      <c r="J8" s="106" t="s">
        <v>266</v>
      </c>
      <c r="K8" s="433" t="str">
        <f>IF(E8="","",E8/$E$13*100)</f>
        <v/>
      </c>
      <c r="L8" s="434"/>
      <c r="M8" s="434"/>
      <c r="N8" s="106" t="s">
        <v>284</v>
      </c>
      <c r="O8" s="111"/>
      <c r="P8" s="272"/>
      <c r="S8" s="107" t="s">
        <v>46</v>
      </c>
    </row>
    <row r="9" spans="1:19" s="107" customFormat="1" ht="22.5" customHeight="1" x14ac:dyDescent="0.15">
      <c r="A9" s="91"/>
      <c r="B9" s="449"/>
      <c r="C9" s="450"/>
      <c r="D9" s="451"/>
      <c r="E9" s="442"/>
      <c r="F9" s="443"/>
      <c r="G9" s="443"/>
      <c r="H9" s="443"/>
      <c r="I9" s="443"/>
      <c r="J9" s="106" t="s">
        <v>266</v>
      </c>
      <c r="K9" s="435" t="str">
        <f>IF(E9="","",E9/$E$13*100)</f>
        <v/>
      </c>
      <c r="L9" s="436"/>
      <c r="M9" s="436"/>
      <c r="N9" s="266" t="s">
        <v>284</v>
      </c>
      <c r="O9" s="111"/>
      <c r="P9" s="108"/>
      <c r="Q9" s="91"/>
      <c r="R9" s="91"/>
    </row>
    <row r="10" spans="1:19" s="107" customFormat="1" ht="22.5" customHeight="1" x14ac:dyDescent="0.15">
      <c r="A10" s="91"/>
      <c r="B10" s="449"/>
      <c r="C10" s="450"/>
      <c r="D10" s="451"/>
      <c r="E10" s="442"/>
      <c r="F10" s="443"/>
      <c r="G10" s="443"/>
      <c r="H10" s="443"/>
      <c r="I10" s="443"/>
      <c r="J10" s="106" t="s">
        <v>266</v>
      </c>
      <c r="K10" s="435" t="str">
        <f>IF(E10="","",E10/$E$13*100)</f>
        <v/>
      </c>
      <c r="L10" s="436"/>
      <c r="M10" s="436"/>
      <c r="N10" s="266" t="s">
        <v>284</v>
      </c>
      <c r="O10" s="111"/>
      <c r="P10" s="108"/>
      <c r="Q10" s="91"/>
      <c r="R10" s="91"/>
    </row>
    <row r="11" spans="1:19" s="107" customFormat="1" ht="22.5" customHeight="1" x14ac:dyDescent="0.15">
      <c r="A11" s="91"/>
      <c r="B11" s="449"/>
      <c r="C11" s="450"/>
      <c r="D11" s="451"/>
      <c r="E11" s="442"/>
      <c r="F11" s="443"/>
      <c r="G11" s="443"/>
      <c r="H11" s="443"/>
      <c r="I11" s="443"/>
      <c r="J11" s="106" t="s">
        <v>266</v>
      </c>
      <c r="K11" s="435" t="str">
        <f>IF(E11="","",E11/$E$13*100)</f>
        <v/>
      </c>
      <c r="L11" s="436"/>
      <c r="M11" s="436"/>
      <c r="N11" s="266" t="s">
        <v>284</v>
      </c>
      <c r="O11" s="111"/>
      <c r="P11" s="108"/>
      <c r="Q11" s="91"/>
      <c r="R11" s="91"/>
    </row>
    <row r="12" spans="1:19" s="107" customFormat="1" ht="22.5" customHeight="1" thickBot="1" x14ac:dyDescent="0.2">
      <c r="A12" s="91"/>
      <c r="B12" s="444"/>
      <c r="C12" s="445"/>
      <c r="D12" s="446"/>
      <c r="E12" s="463"/>
      <c r="F12" s="464"/>
      <c r="G12" s="464"/>
      <c r="H12" s="464"/>
      <c r="I12" s="464"/>
      <c r="J12" s="106" t="s">
        <v>266</v>
      </c>
      <c r="K12" s="435" t="str">
        <f>IF(E12="","",E12/$E$13*100)</f>
        <v/>
      </c>
      <c r="L12" s="436"/>
      <c r="M12" s="436"/>
      <c r="N12" s="265" t="s">
        <v>284</v>
      </c>
      <c r="O12" s="111"/>
      <c r="P12" s="108"/>
      <c r="Q12" s="91"/>
      <c r="R12" s="91"/>
    </row>
    <row r="13" spans="1:19" s="107" customFormat="1" ht="22.5" customHeight="1" thickTop="1" x14ac:dyDescent="0.15">
      <c r="A13" s="91"/>
      <c r="B13" s="439" t="s">
        <v>2</v>
      </c>
      <c r="C13" s="440"/>
      <c r="D13" s="441"/>
      <c r="E13" s="437" t="str">
        <f>IF(E8=""," ",SUM(E8:I12))</f>
        <v xml:space="preserve"> </v>
      </c>
      <c r="F13" s="438"/>
      <c r="G13" s="438"/>
      <c r="H13" s="438"/>
      <c r="I13" s="438"/>
      <c r="J13" s="271" t="s">
        <v>266</v>
      </c>
      <c r="K13" s="447" t="str">
        <f>IF(K8=""," ",SUM(K8:M12))</f>
        <v xml:space="preserve"> </v>
      </c>
      <c r="L13" s="448"/>
      <c r="M13" s="448"/>
      <c r="N13" s="271" t="s">
        <v>284</v>
      </c>
      <c r="O13" s="111"/>
      <c r="P13" s="108"/>
      <c r="Q13" s="91"/>
      <c r="R13" s="91"/>
    </row>
    <row r="14" spans="1:19" s="107" customFormat="1" ht="18" customHeight="1" x14ac:dyDescent="0.15">
      <c r="A14" s="276"/>
      <c r="B14" s="277" t="s">
        <v>365</v>
      </c>
      <c r="C14" s="112"/>
      <c r="D14" s="278"/>
      <c r="E14" s="108"/>
      <c r="F14" s="91"/>
      <c r="G14" s="108"/>
      <c r="H14" s="108"/>
      <c r="L14" s="272"/>
      <c r="M14" s="111"/>
      <c r="N14" s="111"/>
      <c r="O14" s="111"/>
      <c r="P14" s="108"/>
      <c r="Q14" s="91"/>
      <c r="R14" s="91"/>
    </row>
    <row r="15" spans="1:19" s="107" customFormat="1" ht="18" customHeight="1" x14ac:dyDescent="0.15">
      <c r="A15" s="276" t="s">
        <v>285</v>
      </c>
      <c r="B15" s="112" t="s">
        <v>366</v>
      </c>
      <c r="C15" s="112"/>
      <c r="D15" s="113"/>
      <c r="E15" s="108"/>
      <c r="F15" s="91"/>
      <c r="G15" s="108"/>
      <c r="H15" s="108"/>
      <c r="L15" s="272"/>
      <c r="M15" s="111"/>
      <c r="N15" s="111"/>
      <c r="O15" s="111"/>
      <c r="P15" s="108"/>
      <c r="Q15" s="91"/>
      <c r="R15" s="91"/>
    </row>
    <row r="16" spans="1:19" s="107" customFormat="1" ht="18" customHeight="1" x14ac:dyDescent="0.15">
      <c r="A16" s="276"/>
      <c r="B16" s="112" t="s">
        <v>27</v>
      </c>
      <c r="C16" s="112"/>
      <c r="D16" s="113"/>
      <c r="E16" s="108"/>
      <c r="F16" s="91"/>
      <c r="G16" s="108"/>
      <c r="H16" s="108"/>
      <c r="L16" s="272"/>
      <c r="M16" s="111"/>
      <c r="N16" s="111"/>
      <c r="O16" s="111"/>
      <c r="P16" s="108"/>
      <c r="Q16" s="91"/>
      <c r="R16" s="91"/>
    </row>
    <row r="17" spans="1:18" s="107" customFormat="1" ht="18" customHeight="1" x14ac:dyDescent="0.15">
      <c r="A17" s="276"/>
      <c r="B17" s="112"/>
      <c r="C17" s="112"/>
      <c r="D17" s="113"/>
      <c r="E17" s="108"/>
      <c r="F17" s="91"/>
      <c r="G17" s="108"/>
      <c r="H17" s="108"/>
      <c r="L17" s="272"/>
      <c r="M17" s="111"/>
      <c r="N17" s="111"/>
      <c r="O17" s="111"/>
      <c r="P17" s="108"/>
      <c r="Q17" s="91"/>
      <c r="R17" s="91"/>
    </row>
    <row r="18" spans="1:18" s="107" customFormat="1" ht="9" customHeight="1" x14ac:dyDescent="0.15">
      <c r="A18" s="91"/>
      <c r="B18" s="91"/>
      <c r="C18" s="91"/>
      <c r="D18" s="91"/>
      <c r="E18" s="108"/>
      <c r="F18" s="91"/>
      <c r="G18" s="108"/>
      <c r="H18" s="108"/>
      <c r="I18" s="91"/>
      <c r="J18" s="91"/>
      <c r="K18" s="91"/>
      <c r="L18" s="108"/>
      <c r="M18" s="108"/>
      <c r="N18" s="108"/>
      <c r="O18" s="108"/>
      <c r="P18" s="108"/>
      <c r="Q18" s="91"/>
      <c r="R18" s="91"/>
    </row>
    <row r="19" spans="1:18" s="107" customFormat="1" ht="18.75" customHeight="1" x14ac:dyDescent="0.15">
      <c r="A19" s="91" t="s">
        <v>30</v>
      </c>
      <c r="B19" s="279"/>
      <c r="C19" s="279"/>
      <c r="D19" s="91" t="s">
        <v>286</v>
      </c>
      <c r="E19" s="108"/>
      <c r="F19" s="91"/>
      <c r="G19" s="108"/>
      <c r="H19" s="108"/>
      <c r="I19" s="91"/>
      <c r="J19" s="91"/>
      <c r="K19" s="91"/>
      <c r="L19" s="108"/>
      <c r="M19" s="108"/>
      <c r="N19" s="108"/>
      <c r="O19" s="108"/>
      <c r="P19" s="108"/>
      <c r="Q19" s="91"/>
      <c r="R19" s="91"/>
    </row>
    <row r="20" spans="1:18" s="107" customFormat="1" ht="6" customHeight="1" x14ac:dyDescent="0.15">
      <c r="A20" s="91"/>
      <c r="B20" s="279"/>
      <c r="C20" s="279"/>
      <c r="D20" s="91"/>
      <c r="E20" s="108"/>
      <c r="F20" s="91"/>
      <c r="G20" s="108"/>
      <c r="H20" s="108"/>
      <c r="I20" s="91"/>
      <c r="J20" s="91"/>
      <c r="K20" s="91"/>
      <c r="L20" s="108"/>
      <c r="M20" s="108"/>
      <c r="N20" s="108"/>
      <c r="O20" s="108"/>
      <c r="P20" s="108"/>
      <c r="Q20" s="91"/>
      <c r="R20" s="91"/>
    </row>
    <row r="21" spans="1:18" s="107" customFormat="1" ht="22.5" customHeight="1" x14ac:dyDescent="0.15">
      <c r="A21" s="91"/>
      <c r="B21" s="474" t="s">
        <v>21</v>
      </c>
      <c r="C21" s="475"/>
      <c r="D21" s="269"/>
      <c r="E21" s="103" t="s">
        <v>260</v>
      </c>
      <c r="F21" s="105"/>
      <c r="G21" s="104" t="s">
        <v>259</v>
      </c>
      <c r="H21" s="431"/>
      <c r="I21" s="432"/>
      <c r="J21" s="105" t="s">
        <v>260</v>
      </c>
      <c r="K21" s="105"/>
      <c r="L21" s="104" t="s">
        <v>259</v>
      </c>
      <c r="M21" s="269"/>
      <c r="N21" s="105" t="s">
        <v>260</v>
      </c>
      <c r="O21" s="105"/>
      <c r="P21" s="106" t="s">
        <v>259</v>
      </c>
      <c r="Q21" s="91"/>
      <c r="R21" s="91"/>
    </row>
    <row r="22" spans="1:18" s="107" customFormat="1" ht="22.5" customHeight="1" x14ac:dyDescent="0.15">
      <c r="A22" s="91"/>
      <c r="B22" s="476"/>
      <c r="C22" s="477"/>
      <c r="D22" s="472"/>
      <c r="E22" s="473"/>
      <c r="F22" s="473"/>
      <c r="G22" s="104" t="s">
        <v>266</v>
      </c>
      <c r="H22" s="472"/>
      <c r="I22" s="473"/>
      <c r="J22" s="473"/>
      <c r="K22" s="473"/>
      <c r="L22" s="104" t="s">
        <v>266</v>
      </c>
      <c r="M22" s="472"/>
      <c r="N22" s="473"/>
      <c r="O22" s="473"/>
      <c r="P22" s="106" t="s">
        <v>266</v>
      </c>
      <c r="Q22" s="91"/>
      <c r="R22" s="91"/>
    </row>
    <row r="23" spans="1:18" s="107" customFormat="1" ht="9" customHeight="1" x14ac:dyDescent="0.15">
      <c r="A23" s="91"/>
      <c r="B23" s="91"/>
      <c r="C23" s="91"/>
      <c r="D23" s="91"/>
      <c r="E23" s="108"/>
      <c r="F23" s="91"/>
      <c r="G23" s="108"/>
      <c r="H23" s="108"/>
      <c r="I23" s="91"/>
      <c r="J23" s="91"/>
      <c r="K23" s="91"/>
      <c r="L23" s="108"/>
      <c r="M23" s="109"/>
      <c r="N23" s="109"/>
      <c r="O23" s="109"/>
      <c r="P23" s="108"/>
      <c r="Q23" s="91"/>
      <c r="R23" s="91"/>
    </row>
    <row r="24" spans="1:18" s="107" customFormat="1" ht="22.5" customHeight="1" x14ac:dyDescent="0.15">
      <c r="A24" s="91"/>
      <c r="B24" s="91"/>
      <c r="C24" s="91"/>
      <c r="D24" s="91"/>
      <c r="E24" s="108"/>
      <c r="F24" s="91"/>
      <c r="G24" s="108"/>
      <c r="H24" s="108"/>
      <c r="I24" s="110" t="s">
        <v>334</v>
      </c>
      <c r="J24" s="110"/>
      <c r="K24" s="110"/>
      <c r="L24" s="108"/>
      <c r="M24" s="482" t="str">
        <f>IF(D22="","",SUM(D22,H22,M22))</f>
        <v/>
      </c>
      <c r="N24" s="483"/>
      <c r="O24" s="483"/>
      <c r="P24" s="106" t="s">
        <v>266</v>
      </c>
      <c r="Q24" s="91" t="s">
        <v>287</v>
      </c>
      <c r="R24" s="91"/>
    </row>
    <row r="25" spans="1:18" s="107" customFormat="1" ht="12" customHeight="1" x14ac:dyDescent="0.15">
      <c r="A25" s="91"/>
      <c r="B25" s="91"/>
      <c r="C25" s="91"/>
      <c r="D25" s="91"/>
      <c r="E25" s="108"/>
      <c r="F25" s="91"/>
      <c r="G25" s="108"/>
      <c r="H25" s="108"/>
      <c r="I25" s="110"/>
      <c r="J25" s="110"/>
      <c r="K25" s="110"/>
      <c r="L25" s="108"/>
      <c r="M25" s="81"/>
      <c r="N25" s="81"/>
      <c r="O25" s="81"/>
      <c r="P25" s="111"/>
      <c r="Q25" s="91"/>
      <c r="R25" s="91"/>
    </row>
    <row r="26" spans="1:18" s="107" customFormat="1" ht="15" customHeight="1" x14ac:dyDescent="0.15">
      <c r="A26" s="91"/>
      <c r="B26" s="91"/>
      <c r="C26" s="91"/>
      <c r="D26" s="91"/>
      <c r="E26" s="108"/>
      <c r="F26" s="91"/>
      <c r="G26" s="108"/>
      <c r="H26" s="108"/>
      <c r="I26" s="110"/>
      <c r="J26" s="110"/>
      <c r="K26" s="110"/>
      <c r="L26" s="108"/>
      <c r="M26" s="81"/>
      <c r="N26" s="81"/>
      <c r="O26" s="81"/>
      <c r="P26" s="111"/>
      <c r="Q26" s="91"/>
      <c r="R26" s="91"/>
    </row>
    <row r="27" spans="1:18" s="107" customFormat="1" ht="22.5" customHeight="1" x14ac:dyDescent="0.15">
      <c r="A27" s="91" t="s">
        <v>31</v>
      </c>
      <c r="B27" s="112"/>
      <c r="C27" s="112"/>
      <c r="D27" s="113"/>
      <c r="E27" s="111"/>
      <c r="F27" s="113"/>
      <c r="G27" s="111"/>
      <c r="H27" s="111"/>
      <c r="I27" s="113"/>
      <c r="J27" s="113"/>
      <c r="K27" s="113"/>
      <c r="L27" s="111"/>
      <c r="M27" s="484"/>
      <c r="N27" s="484"/>
      <c r="O27" s="484"/>
      <c r="P27" s="111"/>
      <c r="Q27" s="91"/>
      <c r="R27" s="91"/>
    </row>
    <row r="28" spans="1:18" s="107" customFormat="1" ht="6" customHeight="1" x14ac:dyDescent="0.15">
      <c r="A28" s="91"/>
      <c r="B28" s="112"/>
      <c r="C28" s="112"/>
      <c r="D28" s="113"/>
      <c r="E28" s="111"/>
      <c r="F28" s="113"/>
      <c r="G28" s="111"/>
      <c r="H28" s="111"/>
      <c r="I28" s="113"/>
      <c r="J28" s="113"/>
      <c r="K28" s="113"/>
      <c r="L28" s="111"/>
      <c r="M28" s="114"/>
      <c r="N28" s="114"/>
      <c r="O28" s="114"/>
      <c r="P28" s="111"/>
      <c r="Q28" s="91"/>
      <c r="R28" s="91"/>
    </row>
    <row r="29" spans="1:18" s="107" customFormat="1" ht="22.5" customHeight="1" x14ac:dyDescent="0.15">
      <c r="A29" s="113"/>
      <c r="B29" s="466" t="s">
        <v>23</v>
      </c>
      <c r="C29" s="467"/>
      <c r="D29" s="280"/>
      <c r="E29" s="120" t="s">
        <v>260</v>
      </c>
      <c r="F29" s="117"/>
      <c r="G29" s="119" t="s">
        <v>259</v>
      </c>
      <c r="H29" s="471"/>
      <c r="I29" s="471"/>
      <c r="J29" s="117" t="s">
        <v>260</v>
      </c>
      <c r="K29" s="117"/>
      <c r="L29" s="119" t="s">
        <v>259</v>
      </c>
      <c r="M29" s="117"/>
      <c r="N29" s="117" t="s">
        <v>260</v>
      </c>
      <c r="O29" s="117"/>
      <c r="P29" s="118" t="s">
        <v>259</v>
      </c>
      <c r="Q29" s="113"/>
      <c r="R29" s="91"/>
    </row>
    <row r="30" spans="1:18" s="107" customFormat="1" ht="22.5" customHeight="1" x14ac:dyDescent="0.15">
      <c r="A30" s="113"/>
      <c r="B30" s="468"/>
      <c r="C30" s="469"/>
      <c r="D30" s="470"/>
      <c r="E30" s="465"/>
      <c r="F30" s="465"/>
      <c r="G30" s="116" t="s">
        <v>266</v>
      </c>
      <c r="H30" s="465"/>
      <c r="I30" s="465"/>
      <c r="J30" s="465"/>
      <c r="K30" s="465"/>
      <c r="L30" s="116" t="s">
        <v>266</v>
      </c>
      <c r="M30" s="465"/>
      <c r="N30" s="465"/>
      <c r="O30" s="465"/>
      <c r="P30" s="115" t="s">
        <v>266</v>
      </c>
      <c r="Q30" s="113"/>
      <c r="R30" s="91"/>
    </row>
    <row r="31" spans="1:18" s="107" customFormat="1" ht="9" customHeight="1" x14ac:dyDescent="0.15">
      <c r="A31" s="91"/>
      <c r="B31" s="91"/>
      <c r="C31" s="91"/>
      <c r="D31" s="91"/>
      <c r="E31" s="108"/>
      <c r="F31" s="91"/>
      <c r="G31" s="108"/>
      <c r="H31" s="108"/>
      <c r="I31" s="91"/>
      <c r="J31" s="91"/>
      <c r="K31" s="91"/>
      <c r="L31" s="108"/>
      <c r="M31" s="109"/>
      <c r="N31" s="109"/>
      <c r="O31" s="109"/>
      <c r="P31" s="108"/>
      <c r="Q31" s="91"/>
      <c r="R31" s="91"/>
    </row>
    <row r="32" spans="1:18" s="107" customFormat="1" ht="22.5" customHeight="1" x14ac:dyDescent="0.15">
      <c r="A32" s="91"/>
      <c r="B32" s="91"/>
      <c r="C32" s="91"/>
      <c r="D32" s="91"/>
      <c r="E32" s="108"/>
      <c r="F32" s="91"/>
      <c r="G32" s="108"/>
      <c r="H32" s="108"/>
      <c r="I32" s="110" t="s">
        <v>334</v>
      </c>
      <c r="J32" s="110"/>
      <c r="K32" s="110"/>
      <c r="L32" s="108"/>
      <c r="M32" s="480" t="str">
        <f>IF(D30="","",SUM(D30,H30,M30))</f>
        <v/>
      </c>
      <c r="N32" s="481"/>
      <c r="O32" s="481"/>
      <c r="P32" s="118" t="s">
        <v>266</v>
      </c>
      <c r="Q32" s="91" t="s">
        <v>288</v>
      </c>
      <c r="R32" s="91"/>
    </row>
    <row r="33" spans="1:18" s="107" customFormat="1" ht="12" customHeight="1" x14ac:dyDescent="0.15">
      <c r="A33" s="91"/>
      <c r="B33" s="91"/>
      <c r="C33" s="91"/>
      <c r="D33" s="91"/>
      <c r="E33" s="108"/>
      <c r="F33" s="91"/>
      <c r="G33" s="108"/>
      <c r="H33" s="108"/>
      <c r="I33" s="110"/>
      <c r="J33" s="110"/>
      <c r="K33" s="110"/>
      <c r="L33" s="108"/>
      <c r="M33" s="81"/>
      <c r="N33" s="81"/>
      <c r="O33" s="81"/>
      <c r="P33" s="111"/>
      <c r="Q33" s="91"/>
      <c r="R33" s="91"/>
    </row>
    <row r="34" spans="1:18" s="107" customFormat="1" ht="11.25" customHeight="1" x14ac:dyDescent="0.15">
      <c r="A34" s="91"/>
      <c r="B34" s="281"/>
      <c r="C34" s="281"/>
      <c r="D34" s="281"/>
      <c r="E34" s="281"/>
      <c r="F34" s="281"/>
      <c r="G34" s="281"/>
      <c r="H34" s="281"/>
      <c r="I34" s="113"/>
      <c r="J34" s="113"/>
      <c r="K34" s="113"/>
      <c r="L34" s="111"/>
      <c r="M34" s="111"/>
      <c r="N34" s="111"/>
      <c r="O34" s="111"/>
      <c r="P34" s="111"/>
      <c r="Q34" s="91"/>
      <c r="R34" s="91"/>
    </row>
    <row r="35" spans="1:18" s="107" customFormat="1" ht="18.75" customHeight="1" x14ac:dyDescent="0.15">
      <c r="A35" s="91" t="s">
        <v>28</v>
      </c>
      <c r="B35" s="281"/>
      <c r="C35" s="281"/>
      <c r="D35" s="455" t="s">
        <v>289</v>
      </c>
      <c r="E35" s="455"/>
      <c r="F35" s="455"/>
      <c r="G35" s="281"/>
      <c r="H35" s="281"/>
      <c r="I35" s="455" t="s">
        <v>290</v>
      </c>
      <c r="J35" s="455"/>
      <c r="K35" s="455"/>
      <c r="L35" s="111"/>
      <c r="M35" s="111"/>
      <c r="N35" s="111"/>
      <c r="O35" s="111"/>
      <c r="P35" s="111"/>
      <c r="Q35" s="91"/>
      <c r="R35" s="91"/>
    </row>
    <row r="36" spans="1:18" ht="22.5" customHeight="1" x14ac:dyDescent="0.15">
      <c r="A36" s="91"/>
      <c r="B36" s="281" t="s">
        <v>29</v>
      </c>
      <c r="C36" s="281"/>
      <c r="D36" s="486" t="str">
        <f>M32</f>
        <v/>
      </c>
      <c r="E36" s="486"/>
      <c r="F36" s="486"/>
      <c r="G36" s="282" t="s">
        <v>266</v>
      </c>
      <c r="H36" s="90" t="s">
        <v>291</v>
      </c>
      <c r="I36" s="462" t="str">
        <f>M24</f>
        <v/>
      </c>
      <c r="J36" s="462"/>
      <c r="K36" s="462"/>
      <c r="L36" s="283" t="s">
        <v>266</v>
      </c>
      <c r="M36" s="457" t="s">
        <v>292</v>
      </c>
      <c r="N36" s="457" t="s">
        <v>293</v>
      </c>
      <c r="O36" s="458" t="str">
        <f>IF(D36="","",(D36-I36)/F37*100)</f>
        <v/>
      </c>
      <c r="P36" s="459"/>
      <c r="Q36" s="456" t="s">
        <v>294</v>
      </c>
      <c r="R36" s="92"/>
    </row>
    <row r="37" spans="1:18" ht="22.5" customHeight="1" x14ac:dyDescent="0.15">
      <c r="A37" s="92"/>
      <c r="B37" s="284"/>
      <c r="C37" s="284"/>
      <c r="E37" s="285" t="s">
        <v>288</v>
      </c>
      <c r="F37" s="485" t="str">
        <f>M32</f>
        <v/>
      </c>
      <c r="G37" s="485"/>
      <c r="H37" s="485"/>
      <c r="I37" s="485"/>
      <c r="J37" s="99" t="s">
        <v>266</v>
      </c>
      <c r="K37" s="99"/>
      <c r="L37" s="97"/>
      <c r="M37" s="457"/>
      <c r="N37" s="457"/>
      <c r="O37" s="460"/>
      <c r="P37" s="461"/>
      <c r="Q37" s="456"/>
      <c r="R37" s="92"/>
    </row>
    <row r="38" spans="1:18" ht="11.25" customHeight="1" x14ac:dyDescent="0.15">
      <c r="A38" s="92"/>
      <c r="B38" s="284"/>
      <c r="C38" s="284"/>
      <c r="F38" s="284"/>
      <c r="H38" s="284"/>
      <c r="I38" s="99"/>
      <c r="J38" s="99"/>
      <c r="L38" s="97"/>
      <c r="M38" s="97"/>
      <c r="N38" s="97"/>
      <c r="O38" s="286"/>
      <c r="P38" s="286"/>
      <c r="Q38" s="94"/>
      <c r="R38" s="92"/>
    </row>
    <row r="39" spans="1:18" ht="3.75" customHeight="1" x14ac:dyDescent="0.15">
      <c r="A39" s="92"/>
      <c r="B39" s="99"/>
      <c r="C39" s="99"/>
      <c r="D39" s="99"/>
      <c r="E39" s="97"/>
      <c r="F39" s="99"/>
      <c r="G39" s="97"/>
      <c r="H39" s="97"/>
      <c r="I39" s="97"/>
      <c r="J39" s="97"/>
      <c r="K39" s="97"/>
      <c r="L39" s="97"/>
      <c r="M39" s="457"/>
      <c r="N39" s="457"/>
      <c r="O39" s="457"/>
      <c r="P39" s="97"/>
      <c r="Q39" s="92"/>
      <c r="R39" s="92"/>
    </row>
    <row r="40" spans="1:18" ht="15.75" customHeight="1" x14ac:dyDescent="0.15">
      <c r="A40" s="92"/>
      <c r="C40" s="92" t="s">
        <v>325</v>
      </c>
      <c r="E40" s="94"/>
      <c r="F40" s="92"/>
      <c r="G40" s="94"/>
      <c r="H40" s="94"/>
      <c r="I40" s="92"/>
      <c r="J40" s="92"/>
      <c r="K40" s="92"/>
      <c r="L40" s="94"/>
      <c r="M40" s="94"/>
      <c r="N40" s="94"/>
      <c r="O40" s="94"/>
      <c r="P40" s="94"/>
      <c r="Q40" s="92"/>
      <c r="R40" s="92"/>
    </row>
    <row r="41" spans="1:18" ht="27" customHeight="1" x14ac:dyDescent="0.15">
      <c r="A41" s="92"/>
      <c r="B41" s="92"/>
      <c r="C41" s="96" t="s">
        <v>25</v>
      </c>
      <c r="D41" s="453"/>
      <c r="E41" s="454"/>
      <c r="F41" s="454"/>
      <c r="G41" s="454"/>
      <c r="H41" s="454"/>
      <c r="I41" s="454"/>
      <c r="J41" s="454"/>
      <c r="K41" s="454"/>
      <c r="L41" s="454"/>
      <c r="M41" s="454"/>
      <c r="N41" s="454"/>
      <c r="O41" s="454"/>
      <c r="P41" s="94"/>
      <c r="Q41" s="92"/>
      <c r="R41" s="92"/>
    </row>
    <row r="42" spans="1:18" ht="27" customHeight="1" x14ac:dyDescent="0.15">
      <c r="A42" s="92"/>
      <c r="B42" s="92"/>
      <c r="C42" s="96" t="s">
        <v>307</v>
      </c>
      <c r="D42" s="453"/>
      <c r="E42" s="454"/>
      <c r="F42" s="454"/>
      <c r="G42" s="454"/>
      <c r="H42" s="454"/>
      <c r="I42" s="454"/>
      <c r="J42" s="454"/>
      <c r="K42" s="454"/>
      <c r="L42" s="454"/>
      <c r="M42" s="454"/>
      <c r="N42" s="454"/>
      <c r="O42" s="454"/>
      <c r="P42" s="74"/>
      <c r="Q42" s="92"/>
      <c r="R42" s="92"/>
    </row>
    <row r="43" spans="1:18" ht="13.5" x14ac:dyDescent="0.15">
      <c r="C43" s="289"/>
      <c r="F43" s="289"/>
      <c r="I43" s="289"/>
      <c r="J43" s="427"/>
      <c r="K43" s="427"/>
      <c r="L43" s="427"/>
      <c r="M43" s="427"/>
      <c r="N43" s="427"/>
      <c r="O43" s="427"/>
      <c r="P43" s="427"/>
    </row>
  </sheetData>
  <mergeCells count="48">
    <mergeCell ref="I5:O5"/>
    <mergeCell ref="M39:O39"/>
    <mergeCell ref="M36:M37"/>
    <mergeCell ref="E10:I10"/>
    <mergeCell ref="E11:I11"/>
    <mergeCell ref="K10:M10"/>
    <mergeCell ref="M32:O32"/>
    <mergeCell ref="M24:O24"/>
    <mergeCell ref="K12:M12"/>
    <mergeCell ref="E7:J7"/>
    <mergeCell ref="M27:O27"/>
    <mergeCell ref="M22:O22"/>
    <mergeCell ref="F37:I37"/>
    <mergeCell ref="D36:F36"/>
    <mergeCell ref="B10:D10"/>
    <mergeCell ref="B11:D11"/>
    <mergeCell ref="E12:I12"/>
    <mergeCell ref="M30:O30"/>
    <mergeCell ref="H30:K30"/>
    <mergeCell ref="B29:C30"/>
    <mergeCell ref="D30:F30"/>
    <mergeCell ref="H29:I29"/>
    <mergeCell ref="H22:K22"/>
    <mergeCell ref="B21:C22"/>
    <mergeCell ref="D22:F22"/>
    <mergeCell ref="D41:O41"/>
    <mergeCell ref="I35:K35"/>
    <mergeCell ref="D35:F35"/>
    <mergeCell ref="Q36:Q37"/>
    <mergeCell ref="N36:N37"/>
    <mergeCell ref="O36:P37"/>
    <mergeCell ref="I36:K36"/>
    <mergeCell ref="J43:P43"/>
    <mergeCell ref="B7:D7"/>
    <mergeCell ref="K7:N7"/>
    <mergeCell ref="H21:I21"/>
    <mergeCell ref="K8:M8"/>
    <mergeCell ref="K9:M9"/>
    <mergeCell ref="E13:I13"/>
    <mergeCell ref="B13:D13"/>
    <mergeCell ref="K11:M11"/>
    <mergeCell ref="E8:I8"/>
    <mergeCell ref="E9:I9"/>
    <mergeCell ref="B12:D12"/>
    <mergeCell ref="K13:M13"/>
    <mergeCell ref="B9:D9"/>
    <mergeCell ref="B8:D8"/>
    <mergeCell ref="D42:O42"/>
  </mergeCells>
  <phoneticPr fontId="3"/>
  <pageMargins left="0.59055118110236227" right="0.39370078740157483" top="0.39370078740157483" bottom="0.39370078740157483" header="0.51181102362204722" footer="0.51181102362204722"/>
  <pageSetup paperSize="9" orientation="portrait" blackAndWhite="1"/>
  <headerFooter alignWithMargins="0"/>
  <colBreaks count="1" manualBreakCount="1">
    <brk id="32" min="1" max="5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5"/>
  </sheetPr>
  <dimension ref="A1:AK55"/>
  <sheetViews>
    <sheetView showGridLines="0" topLeftCell="A10" workbookViewId="0">
      <selection activeCell="B46" sqref="B46"/>
    </sheetView>
  </sheetViews>
  <sheetFormatPr defaultRowHeight="12" x14ac:dyDescent="0.15"/>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3.5" customHeight="1" x14ac:dyDescent="0.15">
      <c r="U1" s="40"/>
      <c r="V1" s="41" t="s">
        <v>318</v>
      </c>
      <c r="W1" s="41"/>
      <c r="X1" s="41"/>
      <c r="Y1" s="41"/>
      <c r="Z1" s="41"/>
      <c r="AA1" s="41"/>
      <c r="AB1" s="41"/>
      <c r="AC1" s="41"/>
      <c r="AD1" s="41"/>
      <c r="AE1" s="41"/>
      <c r="AF1" s="41"/>
      <c r="AG1" s="41"/>
      <c r="AH1" s="41"/>
      <c r="AI1" s="41"/>
      <c r="AJ1" s="42"/>
    </row>
    <row r="2" spans="2:36" ht="18.75" customHeight="1" x14ac:dyDescent="0.15">
      <c r="U2" s="37"/>
      <c r="V2" s="38"/>
      <c r="W2" s="38"/>
      <c r="X2" s="38"/>
      <c r="Y2" s="38"/>
      <c r="Z2" s="38"/>
      <c r="AA2" s="38"/>
      <c r="AB2" s="38"/>
      <c r="AC2" s="38"/>
      <c r="AD2" s="38"/>
      <c r="AE2" s="38"/>
      <c r="AF2" s="38"/>
      <c r="AG2" s="38"/>
      <c r="AH2" s="38"/>
      <c r="AI2" s="38"/>
      <c r="AJ2" s="39"/>
    </row>
    <row r="3" spans="2:36" ht="15.75" customHeight="1" x14ac:dyDescent="0.15">
      <c r="B3" s="26" t="s">
        <v>367</v>
      </c>
      <c r="C3" s="26"/>
      <c r="D3" s="26"/>
      <c r="E3" s="27"/>
    </row>
    <row r="4" spans="2:36" ht="14.1" customHeight="1" x14ac:dyDescent="0.15">
      <c r="B4" s="28"/>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30"/>
    </row>
    <row r="5" spans="2:36" s="5" customFormat="1" ht="14.1" customHeight="1" x14ac:dyDescent="0.15">
      <c r="B5" s="31"/>
      <c r="C5" s="3"/>
      <c r="D5" s="3"/>
      <c r="E5" s="3"/>
      <c r="F5" s="3"/>
      <c r="G5" s="3"/>
      <c r="H5" s="3"/>
      <c r="I5" s="3"/>
      <c r="J5" s="3"/>
      <c r="K5" s="405" t="s">
        <v>445</v>
      </c>
      <c r="L5" s="405"/>
      <c r="M5" s="405"/>
      <c r="N5" s="405"/>
      <c r="O5" s="405"/>
      <c r="P5" s="405"/>
      <c r="Q5" s="405"/>
      <c r="R5" s="405"/>
      <c r="S5" s="405"/>
      <c r="T5" s="405"/>
      <c r="U5" s="405"/>
      <c r="V5" s="405"/>
      <c r="W5" s="405"/>
      <c r="X5" s="405"/>
      <c r="Y5" s="487"/>
      <c r="Z5" s="3"/>
      <c r="AA5" s="3"/>
      <c r="AB5" s="3"/>
      <c r="AC5" s="3"/>
      <c r="AD5" s="3"/>
      <c r="AE5" s="3"/>
      <c r="AF5" s="3"/>
      <c r="AG5" s="3"/>
      <c r="AH5" s="3"/>
      <c r="AI5" s="3"/>
      <c r="AJ5" s="32"/>
    </row>
    <row r="6" spans="2:36" s="5" customFormat="1" ht="14.1" customHeight="1" x14ac:dyDescent="0.15">
      <c r="B6" s="31"/>
      <c r="C6" s="3"/>
      <c r="D6" s="3"/>
      <c r="E6" s="3"/>
      <c r="F6" s="3"/>
      <c r="G6" s="3"/>
      <c r="H6" s="3"/>
      <c r="I6" s="3"/>
      <c r="K6" s="405" t="s">
        <v>368</v>
      </c>
      <c r="L6" s="405"/>
      <c r="M6" s="405"/>
      <c r="N6" s="405"/>
      <c r="O6" s="405"/>
      <c r="P6" s="405"/>
      <c r="Q6" s="405"/>
      <c r="R6" s="405"/>
      <c r="S6" s="405"/>
      <c r="T6" s="405"/>
      <c r="U6" s="405"/>
      <c r="V6" s="405"/>
      <c r="W6" s="405"/>
      <c r="X6" s="405"/>
      <c r="Y6" s="405"/>
      <c r="Z6" s="3"/>
      <c r="AA6" s="3"/>
      <c r="AB6" s="3"/>
      <c r="AC6" s="3"/>
      <c r="AD6" s="3"/>
      <c r="AE6" s="3"/>
      <c r="AF6" s="3"/>
      <c r="AG6" s="3"/>
      <c r="AH6" s="3"/>
      <c r="AI6" s="3"/>
      <c r="AJ6" s="32"/>
    </row>
    <row r="7" spans="2:36" s="5" customFormat="1" ht="17.100000000000001" customHeight="1" x14ac:dyDescent="0.15">
      <c r="B7" s="31"/>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2"/>
    </row>
    <row r="8" spans="2:36" s="5" customFormat="1" ht="17.100000000000001" customHeight="1" x14ac:dyDescent="0.15">
      <c r="B8" s="31"/>
      <c r="C8" s="3"/>
      <c r="D8" s="3"/>
      <c r="E8" s="3"/>
      <c r="F8" s="3"/>
      <c r="G8" s="3"/>
      <c r="H8" s="3"/>
      <c r="I8" s="3"/>
      <c r="J8" s="3"/>
      <c r="K8" s="3"/>
      <c r="L8" s="3"/>
      <c r="M8" s="3"/>
      <c r="N8" s="3"/>
      <c r="O8" s="3"/>
      <c r="P8" s="3"/>
      <c r="Q8" s="3"/>
      <c r="R8" s="3"/>
      <c r="S8" s="3"/>
      <c r="T8" s="3"/>
      <c r="U8" s="3"/>
      <c r="V8" s="3"/>
      <c r="W8" s="3"/>
      <c r="X8" s="3"/>
      <c r="Y8" s="404" t="s">
        <v>457</v>
      </c>
      <c r="Z8" s="404"/>
      <c r="AA8" s="404"/>
      <c r="AB8" s="404"/>
      <c r="AC8" s="75" t="s">
        <v>260</v>
      </c>
      <c r="AD8" s="404"/>
      <c r="AE8" s="404"/>
      <c r="AF8" s="15" t="s">
        <v>259</v>
      </c>
      <c r="AG8" s="404"/>
      <c r="AH8" s="404"/>
      <c r="AI8" s="75" t="s">
        <v>258</v>
      </c>
      <c r="AJ8" s="32"/>
    </row>
    <row r="9" spans="2:36" s="5" customFormat="1" ht="13.5" customHeight="1" x14ac:dyDescent="0.15">
      <c r="B9" s="31"/>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2"/>
    </row>
    <row r="10" spans="2:36" s="5" customFormat="1" ht="17.100000000000001" customHeight="1" x14ac:dyDescent="0.15">
      <c r="B10" s="31"/>
      <c r="C10" s="3" t="s">
        <v>458</v>
      </c>
      <c r="D10" s="3"/>
      <c r="E10" s="3"/>
      <c r="F10" s="3"/>
      <c r="G10" s="405" t="s">
        <v>465</v>
      </c>
      <c r="H10" s="405"/>
      <c r="I10" s="405"/>
      <c r="J10" s="405"/>
      <c r="K10" s="405"/>
      <c r="L10" s="3"/>
      <c r="M10" s="3" t="s">
        <v>472</v>
      </c>
      <c r="N10" s="3"/>
      <c r="O10" s="3"/>
      <c r="P10" s="3"/>
      <c r="Q10" s="3"/>
      <c r="R10" s="3"/>
      <c r="S10" s="3"/>
      <c r="T10" s="3"/>
      <c r="U10" s="3"/>
      <c r="V10" s="3"/>
      <c r="W10" s="3"/>
      <c r="X10" s="3"/>
      <c r="Y10" s="3"/>
      <c r="Z10" s="3"/>
      <c r="AA10" s="3"/>
      <c r="AB10" s="3"/>
      <c r="AC10" s="3"/>
      <c r="AD10" s="3"/>
      <c r="AE10" s="3"/>
      <c r="AF10" s="3"/>
      <c r="AG10" s="3"/>
      <c r="AH10" s="3"/>
      <c r="AI10" s="3"/>
      <c r="AJ10" s="32"/>
    </row>
    <row r="11" spans="2:36" s="5" customFormat="1" ht="14.1" customHeight="1" x14ac:dyDescent="0.15">
      <c r="B11" s="31"/>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2"/>
    </row>
    <row r="12" spans="2:36" s="5" customFormat="1" ht="17.100000000000001" customHeight="1" x14ac:dyDescent="0.15">
      <c r="B12" s="31"/>
      <c r="C12" s="3"/>
      <c r="D12" s="3"/>
      <c r="E12" s="3"/>
      <c r="F12" s="3"/>
      <c r="G12" s="3"/>
      <c r="H12" s="3"/>
      <c r="I12" s="3"/>
      <c r="J12" s="3"/>
      <c r="K12" s="3"/>
      <c r="L12" s="3"/>
      <c r="M12" s="3"/>
      <c r="N12" s="3"/>
      <c r="O12" s="3"/>
      <c r="P12" s="3"/>
      <c r="Q12" s="3"/>
      <c r="R12" s="3"/>
      <c r="S12" s="3"/>
      <c r="T12" s="405" t="s">
        <v>261</v>
      </c>
      <c r="U12" s="405"/>
      <c r="V12" s="405"/>
      <c r="W12" s="3"/>
      <c r="X12" s="410"/>
      <c r="Y12" s="410"/>
      <c r="Z12" s="410"/>
      <c r="AA12" s="410"/>
      <c r="AB12" s="410"/>
      <c r="AC12" s="410"/>
      <c r="AD12" s="410"/>
      <c r="AE12" s="410"/>
      <c r="AF12" s="410"/>
      <c r="AG12" s="410"/>
      <c r="AH12" s="410"/>
      <c r="AI12" s="410"/>
      <c r="AJ12" s="32"/>
    </row>
    <row r="13" spans="2:36" s="5" customFormat="1" ht="17.100000000000001" customHeight="1" x14ac:dyDescent="0.15">
      <c r="B13" s="31"/>
      <c r="C13" s="3"/>
      <c r="D13" s="3"/>
      <c r="E13" s="3"/>
      <c r="F13" s="3"/>
      <c r="G13" s="3"/>
      <c r="H13" s="3"/>
      <c r="I13" s="3"/>
      <c r="J13" s="3"/>
      <c r="K13" s="3"/>
      <c r="L13" s="3"/>
      <c r="M13" s="3"/>
      <c r="N13" s="3"/>
      <c r="O13" s="3"/>
      <c r="P13" s="3"/>
      <c r="Q13" s="3"/>
      <c r="R13" s="3"/>
      <c r="S13" s="3"/>
      <c r="T13" s="416" t="s">
        <v>262</v>
      </c>
      <c r="U13" s="416"/>
      <c r="V13" s="416"/>
      <c r="W13" s="4"/>
      <c r="X13" s="411"/>
      <c r="Y13" s="411"/>
      <c r="Z13" s="411"/>
      <c r="AA13" s="411"/>
      <c r="AB13" s="411"/>
      <c r="AC13" s="411"/>
      <c r="AD13" s="411"/>
      <c r="AE13" s="411"/>
      <c r="AF13" s="411"/>
      <c r="AG13" s="411"/>
      <c r="AH13" s="411"/>
      <c r="AI13" s="411"/>
      <c r="AJ13" s="32"/>
    </row>
    <row r="14" spans="2:36" s="5" customFormat="1" ht="18.75" customHeight="1" x14ac:dyDescent="0.15">
      <c r="B14" s="31"/>
      <c r="C14" s="3"/>
      <c r="D14" s="3"/>
      <c r="E14" s="3"/>
      <c r="F14" s="3"/>
      <c r="G14" s="3"/>
      <c r="H14" s="3"/>
      <c r="I14" s="3"/>
      <c r="J14" s="3"/>
      <c r="K14" s="3"/>
      <c r="L14" s="3"/>
      <c r="M14" s="3"/>
      <c r="N14" s="3"/>
      <c r="O14" s="3"/>
      <c r="P14" s="3"/>
      <c r="Q14" s="3"/>
      <c r="R14" s="3"/>
      <c r="S14" s="3"/>
      <c r="T14" s="417" t="s">
        <v>263</v>
      </c>
      <c r="U14" s="417"/>
      <c r="V14" s="417"/>
      <c r="W14" s="3"/>
      <c r="X14" s="420"/>
      <c r="Y14" s="420"/>
      <c r="Z14" s="420"/>
      <c r="AA14" s="420"/>
      <c r="AB14" s="420"/>
      <c r="AC14" s="420"/>
      <c r="AD14" s="420"/>
      <c r="AE14" s="420"/>
      <c r="AF14" s="420"/>
      <c r="AG14" s="420"/>
      <c r="AH14" s="420"/>
      <c r="AI14" s="408"/>
      <c r="AJ14" s="32"/>
    </row>
    <row r="15" spans="2:36" s="5" customFormat="1" ht="18.75" customHeight="1" x14ac:dyDescent="0.15">
      <c r="B15" s="31"/>
      <c r="C15" s="3"/>
      <c r="D15" s="3"/>
      <c r="E15" s="3"/>
      <c r="F15" s="3"/>
      <c r="G15" s="3"/>
      <c r="H15" s="3"/>
      <c r="I15" s="3"/>
      <c r="J15" s="3"/>
      <c r="K15" s="3"/>
      <c r="L15" s="3"/>
      <c r="M15" s="3"/>
      <c r="N15" s="3"/>
      <c r="O15" s="3"/>
      <c r="P15" s="3"/>
      <c r="Q15" s="3"/>
      <c r="R15" s="3"/>
      <c r="S15" s="3"/>
      <c r="T15" s="9" t="s">
        <v>264</v>
      </c>
      <c r="U15" s="4"/>
      <c r="V15" s="4"/>
      <c r="W15" s="4"/>
      <c r="X15" s="398"/>
      <c r="Y15" s="398"/>
      <c r="Z15" s="398"/>
      <c r="AA15" s="398"/>
      <c r="AB15" s="398"/>
      <c r="AC15" s="398"/>
      <c r="AD15" s="398"/>
      <c r="AE15" s="398"/>
      <c r="AF15" s="398"/>
      <c r="AG15" s="398"/>
      <c r="AH15" s="398"/>
      <c r="AI15" s="409"/>
      <c r="AJ15" s="33"/>
    </row>
    <row r="16" spans="2:36" ht="18" customHeight="1" x14ac:dyDescent="0.15">
      <c r="B16" s="3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35"/>
    </row>
    <row r="17" spans="2:36" s="5" customFormat="1" ht="17.100000000000001" customHeight="1" x14ac:dyDescent="0.15">
      <c r="B17" s="31"/>
      <c r="C17" s="6" t="s">
        <v>268</v>
      </c>
      <c r="D17" s="3"/>
      <c r="E17" s="3"/>
      <c r="F17" s="492"/>
      <c r="G17" s="492"/>
      <c r="H17" s="492"/>
      <c r="I17" s="492"/>
      <c r="J17" s="492"/>
      <c r="K17" s="492"/>
      <c r="L17" s="492"/>
      <c r="M17" s="492"/>
      <c r="N17" s="492"/>
      <c r="O17" s="492"/>
      <c r="P17" s="6" t="s">
        <v>352</v>
      </c>
      <c r="Q17" s="12"/>
      <c r="R17" s="12"/>
      <c r="S17" s="13"/>
      <c r="T17" s="12"/>
      <c r="U17" s="12"/>
      <c r="V17" s="12"/>
      <c r="W17" s="12"/>
      <c r="X17" s="17"/>
      <c r="Y17" s="3"/>
      <c r="Z17" s="3"/>
      <c r="AA17" s="3"/>
      <c r="AB17" s="407"/>
      <c r="AC17" s="407"/>
      <c r="AD17" s="407"/>
      <c r="AE17" s="407"/>
      <c r="AF17" s="407"/>
      <c r="AG17" s="407"/>
      <c r="AH17" s="407"/>
      <c r="AI17" s="407"/>
      <c r="AJ17" s="32"/>
    </row>
    <row r="18" spans="2:36" s="5" customFormat="1" ht="16.5" customHeight="1" x14ac:dyDescent="0.15">
      <c r="B18" s="31"/>
      <c r="C18" s="3"/>
      <c r="D18" s="3"/>
      <c r="E18" s="3"/>
      <c r="F18" s="408" t="s">
        <v>372</v>
      </c>
      <c r="G18" s="408"/>
      <c r="H18" s="408"/>
      <c r="I18" s="408"/>
      <c r="J18" s="408"/>
      <c r="K18" s="408"/>
      <c r="L18" s="408"/>
      <c r="M18" s="408"/>
      <c r="N18" s="408"/>
      <c r="O18" s="408"/>
      <c r="P18" s="3"/>
      <c r="Q18" s="3"/>
      <c r="R18" s="3"/>
      <c r="S18" s="3"/>
      <c r="T18" s="3"/>
      <c r="U18" s="3"/>
      <c r="V18" s="3"/>
      <c r="W18" s="3"/>
      <c r="X18" s="3"/>
      <c r="Y18" s="3"/>
      <c r="Z18" s="3"/>
      <c r="AA18" s="3"/>
      <c r="AB18" s="408" t="s">
        <v>320</v>
      </c>
      <c r="AC18" s="408"/>
      <c r="AD18" s="408"/>
      <c r="AE18" s="408"/>
      <c r="AF18" s="408"/>
      <c r="AG18" s="408"/>
      <c r="AH18" s="408"/>
      <c r="AI18" s="408"/>
      <c r="AJ18" s="32"/>
    </row>
    <row r="19" spans="2:36" s="5" customFormat="1" ht="17.100000000000001" customHeight="1" x14ac:dyDescent="0.15">
      <c r="B19" s="31"/>
      <c r="C19" s="3" t="s">
        <v>449</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2"/>
    </row>
    <row r="20" spans="2:36" s="5" customFormat="1" ht="17.100000000000001" customHeight="1" x14ac:dyDescent="0.15">
      <c r="B20" s="31"/>
      <c r="C20" s="3" t="s">
        <v>319</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2"/>
    </row>
    <row r="21" spans="2:36" s="5" customFormat="1" ht="15" customHeight="1" x14ac:dyDescent="0.15">
      <c r="B21" s="31"/>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2"/>
    </row>
    <row r="22" spans="2:36" s="5" customFormat="1" ht="17.100000000000001" customHeight="1" x14ac:dyDescent="0.15">
      <c r="B22" s="31"/>
      <c r="C22" s="3"/>
      <c r="D22" s="3"/>
      <c r="E22" s="3"/>
      <c r="F22" s="3"/>
      <c r="G22" s="3"/>
      <c r="H22" s="3"/>
      <c r="I22" s="3"/>
      <c r="J22" s="3"/>
      <c r="K22" s="3"/>
      <c r="L22" s="3"/>
      <c r="M22" s="3"/>
      <c r="N22" s="3"/>
      <c r="O22" s="3"/>
      <c r="P22" s="3"/>
      <c r="Q22" s="3"/>
      <c r="R22" s="3" t="s">
        <v>265</v>
      </c>
      <c r="S22" s="3"/>
      <c r="T22" s="3"/>
      <c r="U22" s="3"/>
      <c r="V22" s="3"/>
      <c r="W22" s="3"/>
      <c r="X22" s="3"/>
      <c r="Y22" s="3"/>
      <c r="Z22" s="3"/>
      <c r="AA22" s="3"/>
      <c r="AB22" s="3"/>
      <c r="AC22" s="3"/>
      <c r="AD22" s="3"/>
      <c r="AE22" s="3"/>
      <c r="AF22" s="3"/>
      <c r="AG22" s="3"/>
      <c r="AH22" s="3"/>
      <c r="AI22" s="3"/>
      <c r="AJ22" s="32"/>
    </row>
    <row r="23" spans="2:36" s="5" customFormat="1" ht="12.75" customHeight="1" x14ac:dyDescent="0.15">
      <c r="B23" s="31"/>
      <c r="C23" s="3"/>
      <c r="D23" s="3"/>
      <c r="E23" s="3"/>
      <c r="F23" s="3"/>
      <c r="G23" s="3"/>
      <c r="H23" s="3"/>
      <c r="I23" s="3"/>
      <c r="J23" s="3"/>
      <c r="K23" s="3"/>
      <c r="N23" s="3"/>
      <c r="O23" s="3"/>
      <c r="P23" s="3"/>
      <c r="Q23" s="3"/>
      <c r="R23" s="3"/>
      <c r="S23" s="3"/>
      <c r="T23" s="3"/>
      <c r="U23" s="3"/>
      <c r="V23" s="3"/>
      <c r="W23" s="3"/>
      <c r="X23" s="3"/>
      <c r="Y23" s="3"/>
      <c r="Z23" s="3"/>
      <c r="AA23" s="3"/>
      <c r="AB23" s="3"/>
      <c r="AC23" s="3"/>
      <c r="AD23" s="3"/>
      <c r="AE23" s="3"/>
      <c r="AF23" s="3"/>
      <c r="AG23" s="3"/>
      <c r="AH23" s="3"/>
      <c r="AI23" s="3"/>
      <c r="AJ23" s="32"/>
    </row>
    <row r="24" spans="2:36" s="5" customFormat="1" ht="17.100000000000001" customHeight="1" x14ac:dyDescent="0.15">
      <c r="B24" s="36"/>
      <c r="C24" s="3" t="s">
        <v>269</v>
      </c>
      <c r="D24" s="3"/>
      <c r="E24" s="3"/>
      <c r="F24" s="3"/>
      <c r="G24" s="3"/>
      <c r="H24" s="3"/>
      <c r="I24" s="3"/>
      <c r="K24" s="3"/>
      <c r="N24" s="3"/>
      <c r="O24" s="3"/>
      <c r="P24" s="3"/>
      <c r="Q24" s="3"/>
      <c r="R24" s="3"/>
      <c r="S24" s="3"/>
      <c r="T24" s="3"/>
      <c r="U24" s="3"/>
      <c r="V24" s="3"/>
      <c r="W24" s="3"/>
      <c r="X24" s="3"/>
      <c r="Y24" s="3"/>
      <c r="Z24" s="3"/>
      <c r="AA24" s="3"/>
      <c r="AB24" s="3"/>
      <c r="AC24" s="3"/>
      <c r="AD24" s="3"/>
      <c r="AE24" s="3"/>
      <c r="AF24" s="3"/>
      <c r="AG24" s="3"/>
      <c r="AH24" s="3"/>
      <c r="AI24" s="11"/>
      <c r="AJ24" s="32"/>
    </row>
    <row r="25" spans="2:36" s="5" customFormat="1" ht="12" customHeight="1" x14ac:dyDescent="0.15">
      <c r="B25" s="36"/>
      <c r="C25" s="3"/>
      <c r="D25" s="3"/>
      <c r="E25" s="3"/>
      <c r="F25" s="3"/>
      <c r="G25" s="3"/>
      <c r="H25" s="3"/>
      <c r="I25" s="3"/>
      <c r="K25" s="3"/>
      <c r="N25" s="3"/>
      <c r="O25" s="3"/>
      <c r="P25" s="3"/>
      <c r="Q25" s="3"/>
      <c r="R25" s="3"/>
      <c r="S25" s="3"/>
      <c r="T25" s="3"/>
      <c r="U25" s="3"/>
      <c r="V25" s="3"/>
      <c r="W25" s="3"/>
      <c r="X25" s="3"/>
      <c r="Y25" s="3"/>
      <c r="Z25" s="75"/>
      <c r="AA25" s="75"/>
      <c r="AB25" s="75"/>
      <c r="AC25" s="75"/>
      <c r="AD25" s="75"/>
      <c r="AE25" s="75"/>
      <c r="AF25" s="3"/>
      <c r="AG25" s="3"/>
      <c r="AH25" s="3"/>
      <c r="AI25" s="11"/>
      <c r="AJ25" s="32"/>
    </row>
    <row r="26" spans="2:36" s="5" customFormat="1" ht="22.5" customHeight="1" x14ac:dyDescent="0.15">
      <c r="B26" s="31"/>
      <c r="C26" s="14"/>
      <c r="D26" s="3"/>
      <c r="E26" s="3"/>
      <c r="F26" s="416" t="s">
        <v>273</v>
      </c>
      <c r="G26" s="416"/>
      <c r="H26" s="416"/>
      <c r="I26" s="3"/>
      <c r="J26" s="404" t="s">
        <v>272</v>
      </c>
      <c r="K26" s="3"/>
      <c r="L26" s="404">
        <v>100</v>
      </c>
      <c r="M26" s="404"/>
      <c r="N26" s="3"/>
      <c r="O26" s="3"/>
      <c r="P26" s="3"/>
      <c r="Q26" s="3"/>
      <c r="R26" s="3"/>
      <c r="S26" s="3"/>
      <c r="T26" s="398" t="s">
        <v>370</v>
      </c>
      <c r="U26" s="398"/>
      <c r="V26" s="398"/>
      <c r="W26" s="398"/>
      <c r="X26" s="398"/>
      <c r="Y26" s="398"/>
      <c r="Z26" s="425" t="str">
        <f>IF(Z34="","",(Z34-Z30)/Z34*100)</f>
        <v/>
      </c>
      <c r="AA26" s="425"/>
      <c r="AB26" s="425"/>
      <c r="AC26" s="425"/>
      <c r="AD26" s="425"/>
      <c r="AE26" s="425"/>
      <c r="AF26" s="425"/>
      <c r="AG26" s="425"/>
      <c r="AH26" s="4" t="s">
        <v>271</v>
      </c>
      <c r="AI26" s="76"/>
      <c r="AJ26" s="32"/>
    </row>
    <row r="27" spans="2:36" s="5" customFormat="1" ht="22.5" customHeight="1" x14ac:dyDescent="0.15">
      <c r="B27" s="31"/>
      <c r="C27" s="15"/>
      <c r="D27" s="15"/>
      <c r="E27" s="3"/>
      <c r="G27" s="3" t="s">
        <v>274</v>
      </c>
      <c r="I27" s="3"/>
      <c r="J27" s="404"/>
      <c r="K27" s="3"/>
      <c r="L27" s="404"/>
      <c r="M27" s="404"/>
      <c r="N27" s="3"/>
      <c r="O27" s="3"/>
      <c r="P27" s="3"/>
      <c r="Q27" s="3"/>
      <c r="R27" s="3"/>
      <c r="S27" s="3"/>
      <c r="T27" s="4" t="s">
        <v>324</v>
      </c>
      <c r="U27" s="84"/>
      <c r="V27" s="84"/>
      <c r="W27" s="84"/>
      <c r="X27" s="4"/>
      <c r="Y27" s="4"/>
      <c r="Z27" s="425" t="str">
        <f>IF(Z35="","",(Z35-Z31)/Z35*100)</f>
        <v/>
      </c>
      <c r="AA27" s="425"/>
      <c r="AB27" s="425"/>
      <c r="AC27" s="425"/>
      <c r="AD27" s="425"/>
      <c r="AE27" s="425"/>
      <c r="AF27" s="425"/>
      <c r="AG27" s="425"/>
      <c r="AH27" s="4" t="s">
        <v>271</v>
      </c>
      <c r="AJ27" s="32"/>
    </row>
    <row r="28" spans="2:36" s="5" customFormat="1" ht="3.75" customHeight="1" x14ac:dyDescent="0.15">
      <c r="B28" s="31"/>
      <c r="C28" s="3"/>
      <c r="D28" s="3"/>
      <c r="E28" s="3"/>
      <c r="F28" s="3"/>
      <c r="H28" s="3"/>
      <c r="I28" s="3"/>
      <c r="K28" s="3"/>
      <c r="N28" s="3"/>
      <c r="O28" s="3"/>
      <c r="P28" s="3"/>
      <c r="Q28" s="3"/>
      <c r="R28" s="3"/>
      <c r="S28" s="3"/>
      <c r="T28" s="3"/>
      <c r="U28" s="3"/>
      <c r="V28" s="3"/>
      <c r="AJ28" s="32"/>
    </row>
    <row r="29" spans="2:36" s="5" customFormat="1" ht="15" customHeight="1" x14ac:dyDescent="0.15">
      <c r="B29" s="31"/>
      <c r="C29" s="6" t="s">
        <v>222</v>
      </c>
      <c r="D29" s="3"/>
      <c r="E29" s="3" t="s">
        <v>378</v>
      </c>
      <c r="F29" s="3"/>
      <c r="G29" s="3"/>
      <c r="H29" s="3"/>
      <c r="I29" s="3"/>
      <c r="J29" s="3"/>
      <c r="K29" s="3"/>
      <c r="L29" s="3"/>
      <c r="M29" s="3"/>
      <c r="N29" s="3"/>
      <c r="O29" s="3"/>
      <c r="P29" s="3"/>
      <c r="Q29" s="3"/>
      <c r="R29" s="3"/>
      <c r="S29" s="3"/>
      <c r="T29" s="3"/>
      <c r="U29" s="3"/>
      <c r="V29" s="3"/>
      <c r="X29" s="75"/>
      <c r="Y29" s="75"/>
      <c r="Z29" s="75"/>
      <c r="AA29" s="75"/>
      <c r="AB29" s="75"/>
      <c r="AC29" s="75"/>
      <c r="AD29" s="75"/>
      <c r="AE29" s="75"/>
      <c r="AF29" s="3"/>
      <c r="AJ29" s="32"/>
    </row>
    <row r="30" spans="2:36" s="5" customFormat="1" ht="22.5" customHeight="1" x14ac:dyDescent="0.15">
      <c r="B30" s="31"/>
      <c r="D30" s="3"/>
      <c r="F30" s="3"/>
      <c r="G30" s="3"/>
      <c r="H30" s="3"/>
      <c r="I30" s="3"/>
      <c r="J30" s="3"/>
      <c r="K30" s="3"/>
      <c r="L30" s="3"/>
      <c r="M30" s="3"/>
      <c r="N30" s="3"/>
      <c r="O30" s="3"/>
      <c r="P30" s="3"/>
      <c r="Q30" s="3"/>
      <c r="R30" s="3"/>
      <c r="S30" s="3"/>
      <c r="T30" s="493" t="s">
        <v>369</v>
      </c>
      <c r="U30" s="493"/>
      <c r="V30" s="493"/>
      <c r="W30" s="493"/>
      <c r="X30" s="493"/>
      <c r="Y30" s="493"/>
      <c r="Z30" s="490"/>
      <c r="AA30" s="490"/>
      <c r="AB30" s="490"/>
      <c r="AC30" s="490"/>
      <c r="AD30" s="490"/>
      <c r="AE30" s="490"/>
      <c r="AF30" s="490"/>
      <c r="AG30" s="490"/>
      <c r="AH30" s="290" t="s">
        <v>266</v>
      </c>
      <c r="AI30" s="291"/>
      <c r="AJ30" s="32"/>
    </row>
    <row r="31" spans="2:36" s="5" customFormat="1" ht="22.5" customHeight="1" x14ac:dyDescent="0.15">
      <c r="B31" s="31"/>
      <c r="C31" s="6"/>
      <c r="D31" s="3"/>
      <c r="E31" s="3"/>
      <c r="F31" s="3"/>
      <c r="G31" s="3"/>
      <c r="H31" s="3"/>
      <c r="I31" s="3"/>
      <c r="J31" s="3"/>
      <c r="K31" s="3"/>
      <c r="L31" s="3"/>
      <c r="M31" s="3"/>
      <c r="N31" s="3"/>
      <c r="O31" s="3"/>
      <c r="P31" s="3"/>
      <c r="Q31" s="3"/>
      <c r="R31" s="3"/>
      <c r="S31" s="3"/>
      <c r="T31" s="292" t="s">
        <v>373</v>
      </c>
      <c r="U31" s="293"/>
      <c r="V31" s="293"/>
      <c r="W31" s="294"/>
      <c r="X31" s="294"/>
      <c r="Y31" s="294"/>
      <c r="Z31" s="491"/>
      <c r="AA31" s="491"/>
      <c r="AB31" s="491"/>
      <c r="AC31" s="491"/>
      <c r="AD31" s="491"/>
      <c r="AE31" s="491"/>
      <c r="AF31" s="491"/>
      <c r="AG31" s="491"/>
      <c r="AH31" s="290" t="s">
        <v>266</v>
      </c>
      <c r="AI31" s="291"/>
      <c r="AJ31" s="32"/>
    </row>
    <row r="32" spans="2:36" s="5" customFormat="1" ht="3.75" customHeight="1" x14ac:dyDescent="0.15">
      <c r="B32" s="31"/>
      <c r="C32" s="3"/>
      <c r="D32" s="3"/>
      <c r="E32" s="3"/>
      <c r="F32" s="3"/>
      <c r="G32" s="3"/>
      <c r="H32" s="3"/>
      <c r="I32" s="3"/>
      <c r="J32" s="3"/>
      <c r="K32" s="3"/>
      <c r="L32" s="3"/>
      <c r="M32" s="3"/>
      <c r="N32" s="3"/>
      <c r="O32" s="3"/>
      <c r="P32" s="3"/>
      <c r="Q32" s="3"/>
      <c r="R32" s="3"/>
      <c r="S32" s="3"/>
      <c r="T32" s="295"/>
      <c r="U32" s="295"/>
      <c r="V32" s="295"/>
      <c r="W32" s="489"/>
      <c r="X32" s="489"/>
      <c r="Y32" s="489"/>
      <c r="Z32" s="489"/>
      <c r="AA32" s="489"/>
      <c r="AB32" s="489"/>
      <c r="AC32" s="489"/>
      <c r="AD32" s="489"/>
      <c r="AE32" s="296"/>
      <c r="AF32" s="295"/>
      <c r="AG32" s="291"/>
      <c r="AH32" s="291"/>
      <c r="AI32" s="291"/>
      <c r="AJ32" s="32"/>
    </row>
    <row r="33" spans="1:37" s="5" customFormat="1" ht="17.100000000000001" customHeight="1" x14ac:dyDescent="0.15">
      <c r="B33" s="31"/>
      <c r="C33" s="6" t="s">
        <v>221</v>
      </c>
      <c r="D33" s="3"/>
      <c r="E33" s="3" t="s">
        <v>379</v>
      </c>
      <c r="F33" s="3"/>
      <c r="G33" s="3"/>
      <c r="H33" s="3"/>
      <c r="I33" s="3"/>
      <c r="J33" s="3"/>
      <c r="K33" s="3"/>
      <c r="L33" s="3"/>
      <c r="M33" s="3"/>
      <c r="N33" s="3"/>
      <c r="O33" s="3"/>
      <c r="P33" s="3"/>
      <c r="Q33" s="3"/>
      <c r="R33" s="3"/>
      <c r="S33" s="3"/>
      <c r="T33" s="295"/>
      <c r="U33" s="295"/>
      <c r="V33" s="295"/>
      <c r="W33" s="489"/>
      <c r="X33" s="489"/>
      <c r="Y33" s="489"/>
      <c r="Z33" s="489"/>
      <c r="AA33" s="489"/>
      <c r="AB33" s="489"/>
      <c r="AC33" s="489"/>
      <c r="AD33" s="489"/>
      <c r="AE33" s="296"/>
      <c r="AF33" s="297"/>
      <c r="AG33" s="488"/>
      <c r="AH33" s="488"/>
      <c r="AI33" s="488"/>
      <c r="AJ33" s="32"/>
    </row>
    <row r="34" spans="1:37" s="5" customFormat="1" ht="22.5" customHeight="1" x14ac:dyDescent="0.15">
      <c r="B34" s="31"/>
      <c r="C34" s="6"/>
      <c r="D34" s="3"/>
      <c r="E34" s="3"/>
      <c r="F34" s="3"/>
      <c r="G34" s="3"/>
      <c r="H34" s="3"/>
      <c r="I34" s="3"/>
      <c r="J34" s="3"/>
      <c r="K34" s="3"/>
      <c r="L34" s="3"/>
      <c r="M34" s="3"/>
      <c r="N34" s="3"/>
      <c r="O34" s="3"/>
      <c r="P34" s="3"/>
      <c r="Q34" s="3"/>
      <c r="R34" s="3"/>
      <c r="S34" s="3"/>
      <c r="T34" s="493" t="s">
        <v>369</v>
      </c>
      <c r="U34" s="493"/>
      <c r="V34" s="493"/>
      <c r="W34" s="493"/>
      <c r="X34" s="493"/>
      <c r="Y34" s="493"/>
      <c r="Z34" s="490"/>
      <c r="AA34" s="490"/>
      <c r="AB34" s="490"/>
      <c r="AC34" s="490"/>
      <c r="AD34" s="490"/>
      <c r="AE34" s="490"/>
      <c r="AF34" s="490"/>
      <c r="AG34" s="490"/>
      <c r="AH34" s="290" t="s">
        <v>266</v>
      </c>
      <c r="AI34" s="298"/>
      <c r="AJ34" s="32"/>
    </row>
    <row r="35" spans="1:37" s="5" customFormat="1" ht="22.5" customHeight="1" x14ac:dyDescent="0.15">
      <c r="B35" s="31"/>
      <c r="C35" s="6"/>
      <c r="D35" s="3"/>
      <c r="E35" s="3"/>
      <c r="F35" s="3"/>
      <c r="G35" s="3"/>
      <c r="H35" s="3"/>
      <c r="I35" s="3"/>
      <c r="J35" s="3"/>
      <c r="K35" s="3"/>
      <c r="L35" s="3"/>
      <c r="M35" s="3"/>
      <c r="N35" s="3"/>
      <c r="O35" s="3"/>
      <c r="P35" s="3"/>
      <c r="Q35" s="3"/>
      <c r="R35" s="3"/>
      <c r="S35" s="3"/>
      <c r="T35" s="4" t="s">
        <v>373</v>
      </c>
      <c r="U35" s="84"/>
      <c r="V35" s="84"/>
      <c r="W35" s="85"/>
      <c r="X35" s="85"/>
      <c r="Y35" s="85"/>
      <c r="Z35" s="494"/>
      <c r="AA35" s="494"/>
      <c r="AB35" s="494"/>
      <c r="AC35" s="494"/>
      <c r="AD35" s="494"/>
      <c r="AE35" s="494"/>
      <c r="AF35" s="494"/>
      <c r="AG35" s="494"/>
      <c r="AH35" s="8" t="s">
        <v>266</v>
      </c>
      <c r="AI35" s="23"/>
      <c r="AJ35" s="32"/>
    </row>
    <row r="36" spans="1:37" ht="6" customHeight="1" x14ac:dyDescent="0.15">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9"/>
    </row>
    <row r="37" spans="1:37" ht="6" customHeight="1" x14ac:dyDescent="0.1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37" ht="13.5" customHeight="1" x14ac:dyDescent="0.15">
      <c r="A38" s="5"/>
      <c r="B38" s="423" t="s">
        <v>340</v>
      </c>
      <c r="C38" s="423"/>
      <c r="D38" s="423" t="s">
        <v>350</v>
      </c>
      <c r="E38" s="423"/>
      <c r="F38" s="423"/>
      <c r="G38" s="423"/>
      <c r="H38" s="423"/>
      <c r="I38" s="423"/>
      <c r="J38" s="423"/>
      <c r="K38" s="423"/>
      <c r="L38" s="423"/>
      <c r="M38" s="423"/>
      <c r="N38" s="423"/>
      <c r="O38" s="423"/>
      <c r="P38" s="423"/>
      <c r="Q38" s="423"/>
      <c r="R38" s="423"/>
      <c r="S38" s="423"/>
      <c r="T38" s="423"/>
      <c r="U38" s="423"/>
      <c r="V38" s="423"/>
      <c r="W38" s="423"/>
      <c r="X38" s="423"/>
      <c r="Y38" s="423"/>
      <c r="Z38" s="423"/>
      <c r="AA38" s="423"/>
      <c r="AB38" s="423"/>
      <c r="AC38" s="423"/>
      <c r="AD38" s="423"/>
      <c r="AE38" s="423"/>
      <c r="AF38" s="423"/>
      <c r="AG38" s="423"/>
      <c r="AH38" s="423"/>
      <c r="AI38" s="423"/>
      <c r="AJ38" s="423"/>
      <c r="AK38" s="50"/>
    </row>
    <row r="39" spans="1:37" s="5" customFormat="1" ht="13.5" customHeight="1" x14ac:dyDescent="0.15">
      <c r="A39" s="1"/>
      <c r="B39" s="86"/>
      <c r="C39" s="86"/>
      <c r="D39" s="423"/>
      <c r="E39" s="423"/>
      <c r="F39" s="423"/>
      <c r="G39" s="423"/>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50"/>
    </row>
    <row r="40" spans="1:37" s="5" customFormat="1" ht="17.100000000000001" customHeight="1" x14ac:dyDescent="0.15">
      <c r="B40" s="1" t="s">
        <v>351</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s="5" customFormat="1" ht="12" customHeight="1" x14ac:dyDescent="0.15">
      <c r="B41" s="1" t="s">
        <v>371</v>
      </c>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row>
    <row r="42" spans="1:37" s="5" customFormat="1" ht="12" customHeight="1" x14ac:dyDescent="0.15">
      <c r="B42" s="22" t="s">
        <v>321</v>
      </c>
      <c r="C42" s="49"/>
      <c r="D42" s="49"/>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row>
    <row r="43" spans="1:37" s="5" customFormat="1" ht="12" customHeight="1" x14ac:dyDescent="0.15">
      <c r="B43" s="22" t="s">
        <v>333</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row>
    <row r="44" spans="1:37" s="5" customFormat="1" ht="12" customHeight="1" x14ac:dyDescent="0.15">
      <c r="B44" s="421" t="s">
        <v>564</v>
      </c>
      <c r="C44" s="421"/>
      <c r="D44" s="421"/>
      <c r="E44" s="421"/>
      <c r="F44" s="421"/>
      <c r="G44" s="421"/>
      <c r="H44" s="421"/>
      <c r="I44" s="421"/>
      <c r="J44" s="421"/>
      <c r="K44" s="421"/>
      <c r="L44" s="421"/>
      <c r="M44" s="421"/>
      <c r="N44" s="421"/>
      <c r="O44" s="421"/>
      <c r="P44" s="421"/>
      <c r="Q44" s="421"/>
      <c r="R44" s="421"/>
      <c r="S44" s="421"/>
      <c r="T44" s="421"/>
      <c r="U44" s="421"/>
      <c r="V44" s="421"/>
      <c r="W44" s="421"/>
      <c r="X44" s="421"/>
      <c r="Y44" s="421"/>
      <c r="Z44" s="421"/>
      <c r="AA44" s="421"/>
      <c r="AB44" s="421"/>
      <c r="AC44" s="421"/>
      <c r="AD44" s="421"/>
      <c r="AE44" s="421"/>
      <c r="AF44" s="421"/>
      <c r="AG44" s="421"/>
      <c r="AH44" s="421"/>
      <c r="AI44" s="421"/>
      <c r="AJ44" s="421"/>
      <c r="AK44" s="51"/>
    </row>
    <row r="45" spans="1:37" s="5" customFormat="1" ht="12" customHeight="1" x14ac:dyDescent="0.15">
      <c r="B45" s="421"/>
      <c r="C45" s="421"/>
      <c r="D45" s="421"/>
      <c r="E45" s="421"/>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21"/>
      <c r="AD45" s="421"/>
      <c r="AE45" s="421"/>
      <c r="AF45" s="421"/>
      <c r="AG45" s="421"/>
      <c r="AH45" s="421"/>
      <c r="AI45" s="421"/>
      <c r="AJ45" s="421"/>
      <c r="AK45" s="51"/>
    </row>
    <row r="46" spans="1:37" s="5" customFormat="1" ht="12" customHeight="1" x14ac:dyDescent="0.15">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row>
    <row r="47" spans="1:37" s="5" customFormat="1" ht="17.100000000000001" customHeight="1" x14ac:dyDescent="0.15">
      <c r="B47" s="5" t="s">
        <v>459</v>
      </c>
      <c r="D47" s="10"/>
    </row>
    <row r="48" spans="1:37" s="5" customFormat="1" ht="9.75" customHeight="1" x14ac:dyDescent="0.15">
      <c r="D48" s="10"/>
    </row>
    <row r="49" spans="1:31" s="5" customFormat="1" ht="17.100000000000001" customHeight="1" x14ac:dyDescent="0.15">
      <c r="D49" s="5" t="s">
        <v>267</v>
      </c>
    </row>
    <row r="50" spans="1:31" s="5" customFormat="1" ht="17.100000000000001" customHeight="1" x14ac:dyDescent="0.15">
      <c r="D50" s="5" t="s">
        <v>471</v>
      </c>
    </row>
    <row r="51" spans="1:31" s="5" customFormat="1" ht="17.100000000000001" customHeight="1" x14ac:dyDescent="0.15"/>
    <row r="52" spans="1:31" s="5" customFormat="1" ht="17.100000000000001" customHeight="1" x14ac:dyDescent="0.15">
      <c r="A52" s="1"/>
      <c r="R52" s="404" t="s">
        <v>457</v>
      </c>
      <c r="S52" s="404"/>
      <c r="T52" s="3"/>
      <c r="U52" s="404" t="s">
        <v>260</v>
      </c>
      <c r="V52" s="404"/>
      <c r="W52" s="3"/>
      <c r="X52" s="15" t="s">
        <v>259</v>
      </c>
      <c r="Y52" s="15"/>
      <c r="Z52" s="404" t="s">
        <v>258</v>
      </c>
      <c r="AA52" s="404"/>
    </row>
    <row r="53" spans="1:31" s="5" customFormat="1" ht="7.5" customHeight="1" x14ac:dyDescent="0.15">
      <c r="A53" s="1"/>
      <c r="R53" s="15"/>
      <c r="S53" s="15"/>
      <c r="T53" s="3"/>
      <c r="U53" s="15"/>
      <c r="V53" s="15"/>
      <c r="W53" s="3"/>
      <c r="X53" s="15"/>
      <c r="Y53" s="15"/>
      <c r="Z53" s="15"/>
      <c r="AA53" s="15"/>
    </row>
    <row r="54" spans="1:31" s="5" customFormat="1" ht="21" customHeight="1" x14ac:dyDescent="0.15">
      <c r="A54" s="1"/>
      <c r="T54" s="3" t="s">
        <v>460</v>
      </c>
      <c r="U54" s="3"/>
      <c r="V54" s="3"/>
      <c r="W54" s="3"/>
      <c r="X54" s="405" t="s">
        <v>466</v>
      </c>
      <c r="Y54" s="405"/>
      <c r="Z54" s="405"/>
      <c r="AA54" s="405"/>
      <c r="AB54" s="405"/>
      <c r="AD54" s="16"/>
      <c r="AE54" s="16"/>
    </row>
    <row r="55" spans="1:31" x14ac:dyDescent="0.15">
      <c r="A55" s="5"/>
    </row>
  </sheetData>
  <mergeCells count="40">
    <mergeCell ref="X54:AB54"/>
    <mergeCell ref="U52:V52"/>
    <mergeCell ref="Z52:AA52"/>
    <mergeCell ref="AB18:AI18"/>
    <mergeCell ref="Z27:AG27"/>
    <mergeCell ref="T26:Y26"/>
    <mergeCell ref="Z26:AG26"/>
    <mergeCell ref="T34:Y34"/>
    <mergeCell ref="R52:S52"/>
    <mergeCell ref="T12:V12"/>
    <mergeCell ref="T13:V13"/>
    <mergeCell ref="T14:V14"/>
    <mergeCell ref="F18:O18"/>
    <mergeCell ref="F17:O17"/>
    <mergeCell ref="L26:M27"/>
    <mergeCell ref="D38:AJ39"/>
    <mergeCell ref="T30:Y30"/>
    <mergeCell ref="Z35:AG35"/>
    <mergeCell ref="F26:H26"/>
    <mergeCell ref="J26:J27"/>
    <mergeCell ref="AB17:AI17"/>
    <mergeCell ref="AI14:AI15"/>
    <mergeCell ref="X14:AH14"/>
    <mergeCell ref="X15:AH15"/>
    <mergeCell ref="K5:Y5"/>
    <mergeCell ref="K6:Y6"/>
    <mergeCell ref="B44:AJ45"/>
    <mergeCell ref="AG33:AI33"/>
    <mergeCell ref="W32:AD32"/>
    <mergeCell ref="W33:AD33"/>
    <mergeCell ref="B38:C38"/>
    <mergeCell ref="Z30:AG30"/>
    <mergeCell ref="Z31:AG31"/>
    <mergeCell ref="Z34:AG34"/>
    <mergeCell ref="G10:K10"/>
    <mergeCell ref="Y8:Z8"/>
    <mergeCell ref="AA8:AB8"/>
    <mergeCell ref="AD8:AE8"/>
    <mergeCell ref="AG8:AH8"/>
    <mergeCell ref="X12:AI13"/>
  </mergeCells>
  <phoneticPr fontId="3"/>
  <printOptions horizontalCentered="1"/>
  <pageMargins left="0.59055118110236227" right="0.39370078740157483" top="0.59055118110236227" bottom="0.59055118110236227" header="0.51181102362204722" footer="0.51181102362204722"/>
  <pageSetup paperSize="9" orientation="portrait" blackAndWhite="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R55"/>
  <sheetViews>
    <sheetView showGridLines="0" zoomScaleNormal="100" workbookViewId="0">
      <selection activeCell="D17" sqref="D17"/>
    </sheetView>
  </sheetViews>
  <sheetFormatPr defaultColWidth="4.375" defaultRowHeight="15.75" customHeight="1" x14ac:dyDescent="0.15"/>
  <cols>
    <col min="1" max="1" width="3.75" style="93" customWidth="1"/>
    <col min="2" max="2" width="16.875" style="93" customWidth="1"/>
    <col min="3" max="3" width="12.125" style="93" customWidth="1"/>
    <col min="4" max="4" width="7.25" style="93" customWidth="1"/>
    <col min="5" max="5" width="3.375" style="270" bestFit="1" customWidth="1"/>
    <col min="6" max="6" width="3.75" style="93" customWidth="1"/>
    <col min="7" max="7" width="3.375" style="270" bestFit="1" customWidth="1"/>
    <col min="8" max="8" width="2.25" style="270" bestFit="1" customWidth="1"/>
    <col min="9" max="9" width="5" style="93" customWidth="1"/>
    <col min="10" max="10" width="3.375" style="93" bestFit="1" customWidth="1"/>
    <col min="11" max="11" width="3.75" style="93" customWidth="1"/>
    <col min="12" max="12" width="3.375" style="270" bestFit="1" customWidth="1"/>
    <col min="13" max="13" width="7.25" style="270" customWidth="1"/>
    <col min="14" max="14" width="3.375" style="270" bestFit="1" customWidth="1"/>
    <col min="15" max="15" width="3.75" style="270" customWidth="1"/>
    <col min="16" max="16" width="3.375" style="270" customWidth="1"/>
    <col min="17" max="17" width="7.25" style="93" customWidth="1"/>
    <col min="18" max="16384" width="4.375" style="93"/>
  </cols>
  <sheetData>
    <row r="1" spans="1:18" s="107" customFormat="1" ht="15.75" customHeight="1" x14ac:dyDescent="0.15">
      <c r="A1" s="107" t="s">
        <v>450</v>
      </c>
      <c r="E1" s="272"/>
      <c r="G1" s="272"/>
      <c r="H1" s="272"/>
      <c r="L1" s="272"/>
      <c r="M1" s="272"/>
      <c r="N1" s="272"/>
      <c r="O1" s="272"/>
      <c r="P1" s="107" t="s">
        <v>343</v>
      </c>
    </row>
    <row r="2" spans="1:18" s="107" customFormat="1" ht="5.25" customHeight="1" x14ac:dyDescent="0.15">
      <c r="E2" s="272"/>
      <c r="G2" s="272"/>
      <c r="H2" s="272"/>
      <c r="L2" s="272"/>
      <c r="M2" s="272"/>
      <c r="N2" s="272"/>
      <c r="O2" s="272"/>
      <c r="P2" s="272"/>
    </row>
    <row r="3" spans="1:18" s="107" customFormat="1" ht="18.75" customHeight="1" x14ac:dyDescent="0.15">
      <c r="A3" s="107" t="s">
        <v>20</v>
      </c>
      <c r="E3" s="272"/>
      <c r="G3" s="272"/>
      <c r="H3" s="272"/>
      <c r="L3" s="272"/>
      <c r="M3" s="272"/>
      <c r="N3" s="272"/>
      <c r="O3" s="272"/>
      <c r="P3" s="272"/>
    </row>
    <row r="4" spans="1:18" s="107" customFormat="1" ht="18.75" customHeight="1" x14ac:dyDescent="0.15">
      <c r="B4" s="107" t="s">
        <v>381</v>
      </c>
      <c r="E4" s="504"/>
      <c r="F4" s="504"/>
      <c r="G4" s="504"/>
      <c r="H4" s="504"/>
      <c r="I4" s="504"/>
      <c r="J4" s="504"/>
      <c r="K4" s="504"/>
      <c r="L4" s="504"/>
      <c r="M4" s="504"/>
      <c r="N4" s="504"/>
      <c r="O4" s="107" t="s">
        <v>295</v>
      </c>
      <c r="P4" s="272"/>
    </row>
    <row r="5" spans="1:18" s="107" customFormat="1" ht="9" customHeight="1" x14ac:dyDescent="0.15">
      <c r="E5" s="272"/>
      <c r="G5" s="272"/>
      <c r="H5" s="272"/>
      <c r="I5" s="274"/>
      <c r="J5" s="274"/>
      <c r="K5" s="274"/>
      <c r="L5" s="272"/>
      <c r="M5" s="272"/>
      <c r="N5" s="272"/>
      <c r="O5" s="272"/>
      <c r="P5" s="272"/>
    </row>
    <row r="6" spans="1:18" s="107" customFormat="1" ht="15.75" customHeight="1" x14ac:dyDescent="0.15">
      <c r="B6" s="428" t="s">
        <v>384</v>
      </c>
      <c r="C6" s="429"/>
      <c r="D6" s="430"/>
      <c r="E6" s="428" t="s">
        <v>1</v>
      </c>
      <c r="F6" s="429"/>
      <c r="G6" s="429"/>
      <c r="H6" s="429"/>
      <c r="I6" s="429"/>
      <c r="J6" s="430"/>
      <c r="K6" s="428" t="s">
        <v>322</v>
      </c>
      <c r="L6" s="429"/>
      <c r="M6" s="429"/>
      <c r="N6" s="430"/>
      <c r="O6" s="275"/>
      <c r="P6" s="272"/>
    </row>
    <row r="7" spans="1:18" s="107" customFormat="1" ht="18.75" customHeight="1" x14ac:dyDescent="0.15">
      <c r="A7" s="91"/>
      <c r="B7" s="431"/>
      <c r="C7" s="432"/>
      <c r="D7" s="509"/>
      <c r="E7" s="505"/>
      <c r="F7" s="506"/>
      <c r="G7" s="506"/>
      <c r="H7" s="506"/>
      <c r="I7" s="506"/>
      <c r="J7" s="106" t="s">
        <v>266</v>
      </c>
      <c r="K7" s="507" t="str">
        <f>IF(E7="","",E7/$E$12*100)</f>
        <v/>
      </c>
      <c r="L7" s="508"/>
      <c r="M7" s="508"/>
      <c r="N7" s="106" t="s">
        <v>284</v>
      </c>
      <c r="O7" s="111"/>
      <c r="P7" s="272"/>
    </row>
    <row r="8" spans="1:18" s="107" customFormat="1" ht="18.75" customHeight="1" x14ac:dyDescent="0.15">
      <c r="A8" s="91"/>
      <c r="B8" s="431"/>
      <c r="C8" s="432"/>
      <c r="D8" s="509"/>
      <c r="E8" s="505"/>
      <c r="F8" s="506"/>
      <c r="G8" s="506"/>
      <c r="H8" s="506"/>
      <c r="I8" s="506"/>
      <c r="J8" s="106" t="s">
        <v>266</v>
      </c>
      <c r="K8" s="507" t="str">
        <f>IF(E8="","",E8/$E$12*100)</f>
        <v/>
      </c>
      <c r="L8" s="508"/>
      <c r="M8" s="508"/>
      <c r="N8" s="266" t="s">
        <v>284</v>
      </c>
      <c r="O8" s="111"/>
      <c r="P8" s="108"/>
      <c r="Q8" s="91"/>
      <c r="R8" s="91"/>
    </row>
    <row r="9" spans="1:18" s="107" customFormat="1" ht="18.75" customHeight="1" x14ac:dyDescent="0.15">
      <c r="A9" s="91"/>
      <c r="B9" s="431"/>
      <c r="C9" s="432"/>
      <c r="D9" s="509"/>
      <c r="E9" s="505"/>
      <c r="F9" s="506"/>
      <c r="G9" s="506"/>
      <c r="H9" s="506"/>
      <c r="I9" s="506"/>
      <c r="J9" s="106" t="s">
        <v>266</v>
      </c>
      <c r="K9" s="507" t="str">
        <f>IF(E9="","",E9/$E$12*100)</f>
        <v/>
      </c>
      <c r="L9" s="508"/>
      <c r="M9" s="508"/>
      <c r="N9" s="266" t="s">
        <v>284</v>
      </c>
      <c r="O9" s="111"/>
      <c r="P9" s="108"/>
      <c r="Q9" s="91"/>
      <c r="R9" s="91"/>
    </row>
    <row r="10" spans="1:18" s="107" customFormat="1" ht="18.75" customHeight="1" x14ac:dyDescent="0.15">
      <c r="A10" s="91"/>
      <c r="B10" s="431"/>
      <c r="C10" s="432"/>
      <c r="D10" s="509"/>
      <c r="E10" s="505"/>
      <c r="F10" s="506"/>
      <c r="G10" s="506"/>
      <c r="H10" s="506"/>
      <c r="I10" s="506"/>
      <c r="J10" s="106" t="s">
        <v>266</v>
      </c>
      <c r="K10" s="507" t="str">
        <f>IF(E10="","",E10/$E$12*100)</f>
        <v/>
      </c>
      <c r="L10" s="508"/>
      <c r="M10" s="508"/>
      <c r="N10" s="266" t="s">
        <v>284</v>
      </c>
      <c r="O10" s="111"/>
      <c r="P10" s="108"/>
      <c r="Q10" s="91"/>
      <c r="R10" s="91"/>
    </row>
    <row r="11" spans="1:18" s="107" customFormat="1" ht="18.75" customHeight="1" thickBot="1" x14ac:dyDescent="0.2">
      <c r="A11" s="91"/>
      <c r="B11" s="431"/>
      <c r="C11" s="432"/>
      <c r="D11" s="509"/>
      <c r="E11" s="510"/>
      <c r="F11" s="511"/>
      <c r="G11" s="511"/>
      <c r="H11" s="511"/>
      <c r="I11" s="511"/>
      <c r="J11" s="106" t="s">
        <v>266</v>
      </c>
      <c r="K11" s="507" t="str">
        <f>IF(E11="","",E11/$E$12*100)</f>
        <v/>
      </c>
      <c r="L11" s="508"/>
      <c r="M11" s="508"/>
      <c r="N11" s="265" t="s">
        <v>284</v>
      </c>
      <c r="O11" s="111"/>
      <c r="P11" s="108"/>
      <c r="Q11" s="91"/>
      <c r="R11" s="91"/>
    </row>
    <row r="12" spans="1:18" s="107" customFormat="1" ht="16.5" customHeight="1" thickTop="1" x14ac:dyDescent="0.15">
      <c r="A12" s="91"/>
      <c r="B12" s="439" t="s">
        <v>2</v>
      </c>
      <c r="C12" s="440"/>
      <c r="D12" s="441"/>
      <c r="E12" s="537" t="str">
        <f>IF(E7=""," ",SUM(E7:I11))</f>
        <v xml:space="preserve"> </v>
      </c>
      <c r="F12" s="538"/>
      <c r="G12" s="538"/>
      <c r="H12" s="538"/>
      <c r="I12" s="538"/>
      <c r="J12" s="271" t="s">
        <v>266</v>
      </c>
      <c r="K12" s="539" t="str">
        <f>IF(K7=""," ",SUM(K7:M11))</f>
        <v xml:space="preserve"> </v>
      </c>
      <c r="L12" s="540"/>
      <c r="M12" s="540"/>
      <c r="N12" s="271" t="s">
        <v>284</v>
      </c>
      <c r="O12" s="111"/>
      <c r="P12" s="108"/>
      <c r="Q12" s="91"/>
      <c r="R12" s="91"/>
    </row>
    <row r="13" spans="1:18" s="107" customFormat="1" ht="14.25" customHeight="1" x14ac:dyDescent="0.15">
      <c r="A13" s="276"/>
      <c r="B13" s="277" t="s">
        <v>382</v>
      </c>
      <c r="C13" s="112"/>
      <c r="D13" s="278"/>
      <c r="E13" s="108"/>
      <c r="F13" s="91"/>
      <c r="G13" s="108"/>
      <c r="H13" s="108"/>
      <c r="L13" s="272"/>
      <c r="M13" s="111"/>
      <c r="N13" s="111"/>
      <c r="O13" s="111"/>
      <c r="P13" s="108"/>
      <c r="Q13" s="91"/>
      <c r="R13" s="91"/>
    </row>
    <row r="14" spans="1:18" s="107" customFormat="1" ht="14.25" customHeight="1" x14ac:dyDescent="0.15">
      <c r="A14" s="276" t="s">
        <v>296</v>
      </c>
      <c r="B14" s="112" t="s">
        <v>383</v>
      </c>
      <c r="C14" s="112"/>
      <c r="D14" s="113"/>
      <c r="E14" s="108"/>
      <c r="F14" s="91"/>
      <c r="G14" s="108"/>
      <c r="H14" s="108"/>
      <c r="L14" s="272"/>
      <c r="M14" s="111"/>
      <c r="N14" s="111"/>
      <c r="O14" s="111"/>
      <c r="P14" s="108"/>
      <c r="Q14" s="91"/>
      <c r="R14" s="91"/>
    </row>
    <row r="15" spans="1:18" s="107" customFormat="1" ht="13.5" x14ac:dyDescent="0.15">
      <c r="A15" s="276"/>
      <c r="B15" s="112" t="s">
        <v>353</v>
      </c>
      <c r="C15" s="112"/>
      <c r="D15" s="113"/>
      <c r="E15" s="108"/>
      <c r="F15" s="91"/>
      <c r="G15" s="108"/>
      <c r="H15" s="108"/>
      <c r="L15" s="272"/>
      <c r="M15" s="111"/>
      <c r="N15" s="111"/>
      <c r="O15" s="111"/>
      <c r="P15" s="108"/>
      <c r="Q15" s="91"/>
      <c r="R15" s="91"/>
    </row>
    <row r="16" spans="1:18" s="107" customFormat="1" ht="9" customHeight="1" x14ac:dyDescent="0.15">
      <c r="A16" s="91"/>
      <c r="B16" s="91"/>
      <c r="C16" s="91"/>
      <c r="D16" s="91"/>
      <c r="E16" s="108"/>
      <c r="F16" s="91"/>
      <c r="G16" s="108"/>
      <c r="H16" s="108"/>
      <c r="I16" s="91"/>
      <c r="J16" s="91"/>
      <c r="K16" s="91"/>
      <c r="L16" s="108"/>
      <c r="M16" s="108"/>
      <c r="N16" s="108"/>
      <c r="O16" s="108"/>
      <c r="P16" s="108"/>
      <c r="Q16" s="91"/>
      <c r="R16" s="91"/>
    </row>
    <row r="17" spans="1:18" s="107" customFormat="1" ht="18.75" customHeight="1" x14ac:dyDescent="0.15">
      <c r="A17" s="91" t="s">
        <v>30</v>
      </c>
      <c r="B17" s="279"/>
      <c r="C17" s="279"/>
      <c r="D17" s="91" t="s">
        <v>286</v>
      </c>
      <c r="E17" s="108"/>
      <c r="F17" s="91"/>
      <c r="G17" s="108"/>
      <c r="H17" s="108"/>
      <c r="I17" s="91"/>
      <c r="J17" s="91"/>
      <c r="K17" s="91"/>
      <c r="L17" s="108"/>
      <c r="M17" s="108"/>
      <c r="N17" s="108"/>
      <c r="O17" s="108"/>
      <c r="P17" s="108"/>
      <c r="Q17" s="91"/>
      <c r="R17" s="91"/>
    </row>
    <row r="18" spans="1:18" s="107" customFormat="1" ht="6" customHeight="1" x14ac:dyDescent="0.15">
      <c r="A18" s="91"/>
      <c r="B18" s="279"/>
      <c r="C18" s="279"/>
      <c r="D18" s="91"/>
      <c r="E18" s="108"/>
      <c r="F18" s="91"/>
      <c r="G18" s="108"/>
      <c r="H18" s="108"/>
      <c r="I18" s="91"/>
      <c r="J18" s="91"/>
      <c r="K18" s="91"/>
      <c r="L18" s="108"/>
      <c r="M18" s="108"/>
      <c r="N18" s="108"/>
      <c r="O18" s="108"/>
      <c r="P18" s="108"/>
      <c r="Q18" s="91"/>
      <c r="R18" s="91"/>
    </row>
    <row r="19" spans="1:18" ht="18" customHeight="1" x14ac:dyDescent="0.15">
      <c r="A19" s="91"/>
      <c r="B19" s="533" t="s">
        <v>104</v>
      </c>
      <c r="C19" s="534"/>
      <c r="D19" s="299"/>
      <c r="E19" s="100" t="s">
        <v>260</v>
      </c>
      <c r="F19" s="300"/>
      <c r="G19" s="301" t="s">
        <v>259</v>
      </c>
      <c r="H19" s="530"/>
      <c r="I19" s="531"/>
      <c r="J19" s="300" t="s">
        <v>260</v>
      </c>
      <c r="K19" s="300"/>
      <c r="L19" s="301" t="s">
        <v>259</v>
      </c>
      <c r="M19" s="299"/>
      <c r="N19" s="300" t="s">
        <v>260</v>
      </c>
      <c r="O19" s="300"/>
      <c r="P19" s="302" t="s">
        <v>259</v>
      </c>
      <c r="Q19" s="92"/>
      <c r="R19" s="92"/>
    </row>
    <row r="20" spans="1:18" ht="18" customHeight="1" x14ac:dyDescent="0.15">
      <c r="A20" s="92"/>
      <c r="B20" s="535"/>
      <c r="C20" s="536"/>
      <c r="D20" s="528"/>
      <c r="E20" s="529"/>
      <c r="F20" s="529"/>
      <c r="G20" s="301" t="s">
        <v>266</v>
      </c>
      <c r="H20" s="528"/>
      <c r="I20" s="529"/>
      <c r="J20" s="529"/>
      <c r="K20" s="529"/>
      <c r="L20" s="301" t="s">
        <v>266</v>
      </c>
      <c r="M20" s="528"/>
      <c r="N20" s="529"/>
      <c r="O20" s="529"/>
      <c r="P20" s="302" t="s">
        <v>266</v>
      </c>
      <c r="Q20" s="92"/>
      <c r="R20" s="92"/>
    </row>
    <row r="21" spans="1:18" ht="9" customHeight="1" x14ac:dyDescent="0.15">
      <c r="A21" s="92"/>
      <c r="B21" s="92"/>
      <c r="C21" s="92"/>
      <c r="D21" s="92"/>
      <c r="E21" s="94"/>
      <c r="F21" s="92"/>
      <c r="G21" s="94"/>
      <c r="H21" s="94"/>
      <c r="I21" s="92"/>
      <c r="J21" s="92"/>
      <c r="K21" s="92"/>
      <c r="L21" s="94"/>
      <c r="M21" s="95"/>
      <c r="N21" s="95"/>
      <c r="O21" s="95"/>
      <c r="P21" s="94"/>
      <c r="Q21" s="92"/>
      <c r="R21" s="92"/>
    </row>
    <row r="22" spans="1:18" ht="22.5" customHeight="1" x14ac:dyDescent="0.15">
      <c r="A22" s="92"/>
      <c r="B22" s="92"/>
      <c r="C22" s="92"/>
      <c r="D22" s="92"/>
      <c r="E22" s="94"/>
      <c r="F22" s="92"/>
      <c r="G22" s="94"/>
      <c r="H22" s="94"/>
      <c r="I22" s="96" t="s">
        <v>334</v>
      </c>
      <c r="J22" s="96"/>
      <c r="K22" s="96"/>
      <c r="L22" s="94"/>
      <c r="M22" s="496" t="str">
        <f>IF(D20="","",SUM(D20,H20,M20))</f>
        <v/>
      </c>
      <c r="N22" s="497"/>
      <c r="O22" s="497"/>
      <c r="P22" s="302" t="s">
        <v>266</v>
      </c>
      <c r="Q22" s="92" t="s">
        <v>297</v>
      </c>
      <c r="R22" s="92"/>
    </row>
    <row r="23" spans="1:18" ht="12" customHeight="1" x14ac:dyDescent="0.15">
      <c r="A23" s="92"/>
      <c r="B23" s="92"/>
      <c r="C23" s="92"/>
      <c r="D23" s="92"/>
      <c r="E23" s="94"/>
      <c r="F23" s="92"/>
      <c r="G23" s="94"/>
      <c r="H23" s="94"/>
      <c r="I23" s="96"/>
      <c r="J23" s="96"/>
      <c r="K23" s="96"/>
      <c r="L23" s="94"/>
      <c r="M23" s="304"/>
      <c r="N23" s="304"/>
      <c r="O23" s="304"/>
      <c r="P23" s="97"/>
      <c r="Q23" s="92"/>
      <c r="R23" s="92"/>
    </row>
    <row r="24" spans="1:18" ht="18" customHeight="1" x14ac:dyDescent="0.15">
      <c r="A24" s="92"/>
      <c r="B24" s="532" t="s">
        <v>105</v>
      </c>
      <c r="C24" s="513"/>
      <c r="D24" s="305"/>
      <c r="E24" s="306" t="s">
        <v>260</v>
      </c>
      <c r="F24" s="307"/>
      <c r="G24" s="308" t="s">
        <v>259</v>
      </c>
      <c r="H24" s="517"/>
      <c r="I24" s="518"/>
      <c r="J24" s="307" t="s">
        <v>260</v>
      </c>
      <c r="K24" s="307"/>
      <c r="L24" s="308" t="s">
        <v>259</v>
      </c>
      <c r="M24" s="307"/>
      <c r="N24" s="307" t="s">
        <v>260</v>
      </c>
      <c r="O24" s="307"/>
      <c r="P24" s="309" t="s">
        <v>259</v>
      </c>
      <c r="Q24" s="92"/>
      <c r="R24" s="92"/>
    </row>
    <row r="25" spans="1:18" ht="18" customHeight="1" x14ac:dyDescent="0.15">
      <c r="A25" s="92"/>
      <c r="B25" s="514"/>
      <c r="C25" s="515"/>
      <c r="D25" s="516"/>
      <c r="E25" s="516"/>
      <c r="F25" s="516"/>
      <c r="G25" s="310" t="s">
        <v>266</v>
      </c>
      <c r="H25" s="516"/>
      <c r="I25" s="516"/>
      <c r="J25" s="516"/>
      <c r="K25" s="516"/>
      <c r="L25" s="310" t="s">
        <v>266</v>
      </c>
      <c r="M25" s="516"/>
      <c r="N25" s="516"/>
      <c r="O25" s="516"/>
      <c r="P25" s="267" t="s">
        <v>266</v>
      </c>
      <c r="Q25" s="92"/>
      <c r="R25" s="92"/>
    </row>
    <row r="26" spans="1:18" ht="9" customHeight="1" x14ac:dyDescent="0.15">
      <c r="A26" s="92"/>
      <c r="B26" s="92"/>
      <c r="C26" s="92"/>
      <c r="D26" s="92"/>
      <c r="E26" s="94"/>
      <c r="F26" s="92"/>
      <c r="G26" s="94"/>
      <c r="H26" s="94"/>
      <c r="I26" s="92"/>
      <c r="J26" s="92"/>
      <c r="K26" s="92"/>
      <c r="L26" s="94"/>
      <c r="M26" s="95"/>
      <c r="N26" s="95"/>
      <c r="O26" s="95"/>
      <c r="P26" s="94"/>
      <c r="Q26" s="92"/>
      <c r="R26" s="92"/>
    </row>
    <row r="27" spans="1:18" ht="22.5" customHeight="1" x14ac:dyDescent="0.15">
      <c r="A27" s="92"/>
      <c r="B27" s="92"/>
      <c r="C27" s="92"/>
      <c r="D27" s="92"/>
      <c r="E27" s="94"/>
      <c r="F27" s="92"/>
      <c r="G27" s="94"/>
      <c r="H27" s="94"/>
      <c r="I27" s="96" t="s">
        <v>334</v>
      </c>
      <c r="J27" s="96"/>
      <c r="K27" s="96"/>
      <c r="L27" s="94"/>
      <c r="M27" s="522" t="str">
        <f>IF(D25="","",SUM(D25,H25,M25))</f>
        <v/>
      </c>
      <c r="N27" s="523"/>
      <c r="O27" s="523"/>
      <c r="P27" s="309" t="s">
        <v>266</v>
      </c>
      <c r="Q27" s="92" t="s">
        <v>298</v>
      </c>
      <c r="R27" s="92"/>
    </row>
    <row r="28" spans="1:18" ht="15" customHeight="1" x14ac:dyDescent="0.15">
      <c r="A28" s="92"/>
      <c r="B28" s="92"/>
      <c r="C28" s="92"/>
      <c r="D28" s="92"/>
      <c r="E28" s="94"/>
      <c r="F28" s="92"/>
      <c r="G28" s="94"/>
      <c r="H28" s="94"/>
      <c r="I28" s="96"/>
      <c r="J28" s="96"/>
      <c r="K28" s="96"/>
      <c r="L28" s="94"/>
      <c r="M28" s="304"/>
      <c r="N28" s="304"/>
      <c r="O28" s="304"/>
      <c r="P28" s="97"/>
      <c r="Q28" s="92"/>
      <c r="R28" s="92"/>
    </row>
    <row r="29" spans="1:18" ht="22.5" customHeight="1" x14ac:dyDescent="0.15">
      <c r="A29" s="92" t="s">
        <v>31</v>
      </c>
      <c r="B29" s="98"/>
      <c r="C29" s="98"/>
      <c r="D29" s="392" t="s">
        <v>286</v>
      </c>
      <c r="E29" s="370"/>
      <c r="F29" s="99"/>
      <c r="G29" s="371"/>
      <c r="H29" s="371"/>
      <c r="I29" s="99"/>
      <c r="J29" s="99"/>
      <c r="K29" s="99"/>
      <c r="L29" s="371"/>
      <c r="M29" s="393"/>
      <c r="N29" s="393"/>
      <c r="O29" s="393"/>
      <c r="P29" s="371"/>
      <c r="Q29" s="92"/>
      <c r="R29" s="92"/>
    </row>
    <row r="30" spans="1:18" ht="6" customHeight="1" x14ac:dyDescent="0.15">
      <c r="A30" s="92"/>
      <c r="B30" s="98"/>
      <c r="C30" s="98"/>
      <c r="D30" s="99"/>
      <c r="E30" s="97"/>
      <c r="F30" s="99"/>
      <c r="G30" s="97"/>
      <c r="H30" s="97"/>
      <c r="I30" s="99"/>
      <c r="J30" s="99"/>
      <c r="K30" s="99"/>
      <c r="L30" s="97"/>
      <c r="M30" s="101"/>
      <c r="N30" s="101"/>
      <c r="O30" s="101"/>
      <c r="P30" s="97"/>
      <c r="Q30" s="92"/>
      <c r="R30" s="92"/>
    </row>
    <row r="31" spans="1:18" ht="18" customHeight="1" x14ac:dyDescent="0.15">
      <c r="A31" s="99"/>
      <c r="B31" s="524" t="s">
        <v>106</v>
      </c>
      <c r="C31" s="525"/>
      <c r="D31" s="299"/>
      <c r="E31" s="100" t="s">
        <v>260</v>
      </c>
      <c r="F31" s="300"/>
      <c r="G31" s="301" t="s">
        <v>259</v>
      </c>
      <c r="H31" s="530"/>
      <c r="I31" s="531"/>
      <c r="J31" s="300" t="s">
        <v>260</v>
      </c>
      <c r="K31" s="300"/>
      <c r="L31" s="301" t="s">
        <v>259</v>
      </c>
      <c r="M31" s="299"/>
      <c r="N31" s="300" t="s">
        <v>260</v>
      </c>
      <c r="O31" s="300"/>
      <c r="P31" s="302" t="s">
        <v>259</v>
      </c>
      <c r="Q31" s="99"/>
      <c r="R31" s="92"/>
    </row>
    <row r="32" spans="1:18" ht="18" customHeight="1" x14ac:dyDescent="0.15">
      <c r="A32" s="99"/>
      <c r="B32" s="526"/>
      <c r="C32" s="527"/>
      <c r="D32" s="528"/>
      <c r="E32" s="529"/>
      <c r="F32" s="529"/>
      <c r="G32" s="301" t="s">
        <v>266</v>
      </c>
      <c r="H32" s="528"/>
      <c r="I32" s="529"/>
      <c r="J32" s="529"/>
      <c r="K32" s="529"/>
      <c r="L32" s="301" t="s">
        <v>266</v>
      </c>
      <c r="M32" s="528"/>
      <c r="N32" s="529"/>
      <c r="O32" s="529"/>
      <c r="P32" s="302" t="s">
        <v>266</v>
      </c>
      <c r="Q32" s="99"/>
      <c r="R32" s="92"/>
    </row>
    <row r="33" spans="1:18" ht="9" customHeight="1" x14ac:dyDescent="0.15">
      <c r="A33" s="92"/>
      <c r="B33" s="92"/>
      <c r="C33" s="92"/>
      <c r="D33" s="92"/>
      <c r="E33" s="94"/>
      <c r="F33" s="92"/>
      <c r="G33" s="94"/>
      <c r="H33" s="94"/>
      <c r="I33" s="92"/>
      <c r="J33" s="92"/>
      <c r="K33" s="92"/>
      <c r="L33" s="94"/>
      <c r="M33" s="95"/>
      <c r="N33" s="95"/>
      <c r="O33" s="95"/>
      <c r="P33" s="94"/>
      <c r="Q33" s="92"/>
      <c r="R33" s="92"/>
    </row>
    <row r="34" spans="1:18" ht="22.5" customHeight="1" x14ac:dyDescent="0.15">
      <c r="A34" s="92"/>
      <c r="B34" s="92"/>
      <c r="C34" s="92"/>
      <c r="D34" s="92"/>
      <c r="E34" s="94"/>
      <c r="F34" s="92"/>
      <c r="G34" s="94"/>
      <c r="H34" s="94"/>
      <c r="I34" s="96" t="s">
        <v>334</v>
      </c>
      <c r="J34" s="96"/>
      <c r="K34" s="96"/>
      <c r="L34" s="94"/>
      <c r="M34" s="496" t="str">
        <f>IF(D32="","",SUM(D32,H32,M32))</f>
        <v/>
      </c>
      <c r="N34" s="497"/>
      <c r="O34" s="497"/>
      <c r="P34" s="302" t="s">
        <v>266</v>
      </c>
      <c r="Q34" s="92" t="s">
        <v>299</v>
      </c>
      <c r="R34" s="92"/>
    </row>
    <row r="35" spans="1:18" ht="12" customHeight="1" x14ac:dyDescent="0.15">
      <c r="A35" s="92"/>
      <c r="B35" s="92"/>
      <c r="C35" s="92"/>
      <c r="D35" s="92"/>
      <c r="E35" s="94"/>
      <c r="F35" s="92"/>
      <c r="G35" s="94"/>
      <c r="H35" s="94"/>
      <c r="I35" s="96"/>
      <c r="J35" s="96"/>
      <c r="K35" s="96"/>
      <c r="L35" s="94"/>
      <c r="M35" s="304"/>
      <c r="N35" s="304"/>
      <c r="O35" s="304"/>
      <c r="P35" s="97"/>
      <c r="Q35" s="92"/>
      <c r="R35" s="92"/>
    </row>
    <row r="36" spans="1:18" ht="18" customHeight="1" x14ac:dyDescent="0.15">
      <c r="A36" s="92"/>
      <c r="B36" s="512" t="s">
        <v>107</v>
      </c>
      <c r="C36" s="513"/>
      <c r="D36" s="307"/>
      <c r="E36" s="306" t="s">
        <v>260</v>
      </c>
      <c r="F36" s="307"/>
      <c r="G36" s="308" t="s">
        <v>259</v>
      </c>
      <c r="H36" s="517"/>
      <c r="I36" s="518"/>
      <c r="J36" s="307" t="s">
        <v>260</v>
      </c>
      <c r="K36" s="307"/>
      <c r="L36" s="308" t="s">
        <v>259</v>
      </c>
      <c r="M36" s="307"/>
      <c r="N36" s="307" t="s">
        <v>260</v>
      </c>
      <c r="O36" s="307"/>
      <c r="P36" s="309" t="s">
        <v>259</v>
      </c>
      <c r="Q36" s="92"/>
      <c r="R36" s="92"/>
    </row>
    <row r="37" spans="1:18" ht="18" customHeight="1" x14ac:dyDescent="0.15">
      <c r="A37" s="92"/>
      <c r="B37" s="514"/>
      <c r="C37" s="515"/>
      <c r="D37" s="516"/>
      <c r="E37" s="516"/>
      <c r="F37" s="516"/>
      <c r="G37" s="310" t="s">
        <v>266</v>
      </c>
      <c r="H37" s="516"/>
      <c r="I37" s="516"/>
      <c r="J37" s="516"/>
      <c r="K37" s="516"/>
      <c r="L37" s="310" t="s">
        <v>266</v>
      </c>
      <c r="M37" s="516"/>
      <c r="N37" s="516"/>
      <c r="O37" s="516"/>
      <c r="P37" s="267" t="s">
        <v>266</v>
      </c>
      <c r="Q37" s="92"/>
      <c r="R37" s="92"/>
    </row>
    <row r="38" spans="1:18" ht="9" customHeight="1" x14ac:dyDescent="0.15">
      <c r="A38" s="92"/>
      <c r="B38" s="92"/>
      <c r="C38" s="92"/>
      <c r="D38" s="92"/>
      <c r="E38" s="94"/>
      <c r="F38" s="92"/>
      <c r="G38" s="94"/>
      <c r="H38" s="94"/>
      <c r="I38" s="92"/>
      <c r="J38" s="92"/>
      <c r="K38" s="92"/>
      <c r="L38" s="94"/>
      <c r="M38" s="95"/>
      <c r="N38" s="95"/>
      <c r="O38" s="95"/>
      <c r="P38" s="94"/>
      <c r="Q38" s="92"/>
      <c r="R38" s="92"/>
    </row>
    <row r="39" spans="1:18" ht="22.5" customHeight="1" x14ac:dyDescent="0.15">
      <c r="A39" s="92"/>
      <c r="B39" s="92"/>
      <c r="C39" s="92"/>
      <c r="D39" s="92"/>
      <c r="E39" s="94"/>
      <c r="F39" s="92"/>
      <c r="G39" s="94"/>
      <c r="H39" s="94"/>
      <c r="I39" s="96" t="s">
        <v>334</v>
      </c>
      <c r="J39" s="96"/>
      <c r="K39" s="96"/>
      <c r="L39" s="94"/>
      <c r="M39" s="522" t="str">
        <f>IF(D37="","",SUM(D37,H37,M37))</f>
        <v/>
      </c>
      <c r="N39" s="523"/>
      <c r="O39" s="523"/>
      <c r="P39" s="309" t="s">
        <v>266</v>
      </c>
      <c r="Q39" s="92" t="s">
        <v>300</v>
      </c>
      <c r="R39" s="92"/>
    </row>
    <row r="40" spans="1:18" ht="11.25" customHeight="1" x14ac:dyDescent="0.15">
      <c r="A40" s="92"/>
      <c r="B40" s="284"/>
      <c r="C40" s="284"/>
      <c r="D40" s="284"/>
      <c r="E40" s="284"/>
      <c r="F40" s="284"/>
      <c r="G40" s="284"/>
      <c r="H40" s="284"/>
      <c r="I40" s="99"/>
      <c r="J40" s="99"/>
      <c r="K40" s="99"/>
      <c r="L40" s="97"/>
      <c r="M40" s="97"/>
      <c r="N40" s="97"/>
      <c r="O40" s="97"/>
      <c r="P40" s="97"/>
      <c r="Q40" s="92"/>
      <c r="R40" s="92"/>
    </row>
    <row r="41" spans="1:18" ht="18.75" customHeight="1" x14ac:dyDescent="0.15">
      <c r="A41" s="92" t="s">
        <v>22</v>
      </c>
      <c r="B41" s="284"/>
      <c r="C41" s="284"/>
      <c r="D41" s="457" t="s">
        <v>301</v>
      </c>
      <c r="E41" s="457"/>
      <c r="F41" s="457"/>
      <c r="G41" s="284"/>
      <c r="H41" s="284"/>
      <c r="I41" s="457" t="s">
        <v>302</v>
      </c>
      <c r="J41" s="457"/>
      <c r="K41" s="457"/>
      <c r="L41" s="97"/>
      <c r="M41" s="97"/>
      <c r="N41" s="97"/>
      <c r="O41" s="97"/>
      <c r="P41" s="97"/>
      <c r="Q41" s="92"/>
      <c r="R41" s="92"/>
    </row>
    <row r="42" spans="1:18" ht="22.5" customHeight="1" x14ac:dyDescent="0.15">
      <c r="A42" s="92"/>
      <c r="B42" s="284" t="s">
        <v>303</v>
      </c>
      <c r="C42" s="284"/>
      <c r="D42" s="462" t="str">
        <f>M34</f>
        <v/>
      </c>
      <c r="E42" s="462"/>
      <c r="F42" s="462"/>
      <c r="G42" s="311" t="s">
        <v>266</v>
      </c>
      <c r="H42" s="90" t="s">
        <v>291</v>
      </c>
      <c r="I42" s="462" t="str">
        <f>M22</f>
        <v/>
      </c>
      <c r="J42" s="462"/>
      <c r="K42" s="462"/>
      <c r="L42" s="283" t="s">
        <v>266</v>
      </c>
      <c r="M42" s="457" t="s">
        <v>292</v>
      </c>
      <c r="N42" s="457" t="s">
        <v>293</v>
      </c>
      <c r="O42" s="458" t="str">
        <f>IF(D42="","",(D42-I42)/F43*100)</f>
        <v/>
      </c>
      <c r="P42" s="459"/>
      <c r="Q42" s="495" t="s">
        <v>304</v>
      </c>
      <c r="R42" s="92"/>
    </row>
    <row r="43" spans="1:18" ht="22.5" customHeight="1" x14ac:dyDescent="0.15">
      <c r="A43" s="92"/>
      <c r="B43" s="284"/>
      <c r="C43" s="284"/>
      <c r="E43" s="285" t="s">
        <v>299</v>
      </c>
      <c r="F43" s="498" t="str">
        <f>M34</f>
        <v/>
      </c>
      <c r="G43" s="499"/>
      <c r="H43" s="499"/>
      <c r="I43" s="499"/>
      <c r="J43" s="99" t="s">
        <v>266</v>
      </c>
      <c r="K43" s="99"/>
      <c r="L43" s="97"/>
      <c r="M43" s="457"/>
      <c r="N43" s="457"/>
      <c r="O43" s="460"/>
      <c r="P43" s="461"/>
      <c r="Q43" s="495"/>
      <c r="R43" s="92"/>
    </row>
    <row r="44" spans="1:18" ht="11.25" customHeight="1" x14ac:dyDescent="0.15">
      <c r="A44" s="92"/>
      <c r="B44" s="284"/>
      <c r="C44" s="284"/>
      <c r="F44" s="284"/>
      <c r="H44" s="284"/>
      <c r="I44" s="99"/>
      <c r="J44" s="99"/>
      <c r="L44" s="97"/>
      <c r="M44" s="97"/>
      <c r="N44" s="97"/>
      <c r="O44" s="286"/>
      <c r="P44" s="286"/>
      <c r="Q44" s="288"/>
      <c r="R44" s="92"/>
    </row>
    <row r="45" spans="1:18" ht="16.5" customHeight="1" x14ac:dyDescent="0.15">
      <c r="A45" s="92"/>
      <c r="B45" s="284"/>
      <c r="C45" s="284"/>
      <c r="D45" s="457" t="s">
        <v>300</v>
      </c>
      <c r="E45" s="457"/>
      <c r="F45" s="457"/>
      <c r="G45" s="284"/>
      <c r="H45" s="284"/>
      <c r="I45" s="457" t="s">
        <v>298</v>
      </c>
      <c r="J45" s="457"/>
      <c r="K45" s="457"/>
      <c r="L45" s="97"/>
      <c r="M45" s="97"/>
      <c r="N45" s="97"/>
      <c r="O45" s="286"/>
      <c r="P45" s="286"/>
      <c r="Q45" s="288"/>
      <c r="R45" s="92"/>
    </row>
    <row r="46" spans="1:18" ht="22.5" customHeight="1" x14ac:dyDescent="0.15">
      <c r="A46" s="92"/>
      <c r="B46" s="284" t="s">
        <v>305</v>
      </c>
      <c r="C46" s="284"/>
      <c r="D46" s="462" t="str">
        <f>M39</f>
        <v/>
      </c>
      <c r="E46" s="462"/>
      <c r="F46" s="462"/>
      <c r="G46" s="311" t="s">
        <v>266</v>
      </c>
      <c r="H46" s="90" t="s">
        <v>291</v>
      </c>
      <c r="I46" s="462" t="str">
        <f>M27</f>
        <v/>
      </c>
      <c r="J46" s="462"/>
      <c r="K46" s="462"/>
      <c r="L46" s="283" t="s">
        <v>266</v>
      </c>
      <c r="M46" s="457" t="s">
        <v>292</v>
      </c>
      <c r="N46" s="457" t="s">
        <v>293</v>
      </c>
      <c r="O46" s="500" t="str">
        <f>IF(D46="","",(D46-I46)/F47*100)</f>
        <v/>
      </c>
      <c r="P46" s="501"/>
      <c r="Q46" s="495" t="s">
        <v>306</v>
      </c>
      <c r="R46" s="92"/>
    </row>
    <row r="47" spans="1:18" ht="22.5" customHeight="1" x14ac:dyDescent="0.15">
      <c r="A47" s="92"/>
      <c r="B47" s="284"/>
      <c r="C47" s="284"/>
      <c r="E47" s="285" t="s">
        <v>300</v>
      </c>
      <c r="F47" s="498" t="str">
        <f>M39</f>
        <v/>
      </c>
      <c r="G47" s="499"/>
      <c r="H47" s="499"/>
      <c r="I47" s="499"/>
      <c r="J47" s="99" t="s">
        <v>266</v>
      </c>
      <c r="K47" s="99"/>
      <c r="L47" s="97"/>
      <c r="M47" s="457"/>
      <c r="N47" s="457"/>
      <c r="O47" s="502"/>
      <c r="P47" s="503"/>
      <c r="Q47" s="495"/>
      <c r="R47" s="92"/>
    </row>
    <row r="48" spans="1:18" ht="3.75" customHeight="1" x14ac:dyDescent="0.15">
      <c r="A48" s="92"/>
      <c r="B48" s="99"/>
      <c r="C48" s="99"/>
      <c r="D48" s="99"/>
      <c r="E48" s="97"/>
      <c r="F48" s="99"/>
      <c r="G48" s="97"/>
      <c r="H48" s="97"/>
      <c r="I48" s="97"/>
      <c r="J48" s="97"/>
      <c r="K48" s="97"/>
      <c r="L48" s="97"/>
      <c r="M48" s="457"/>
      <c r="N48" s="457"/>
      <c r="O48" s="457"/>
      <c r="P48" s="97"/>
      <c r="Q48" s="92"/>
      <c r="R48" s="92"/>
    </row>
    <row r="49" spans="1:18" ht="15.75" customHeight="1" x14ac:dyDescent="0.15">
      <c r="A49" s="92"/>
      <c r="C49" s="92" t="s">
        <v>325</v>
      </c>
      <c r="E49" s="94"/>
      <c r="F49" s="92"/>
      <c r="G49" s="94"/>
      <c r="H49" s="94"/>
      <c r="I49" s="92"/>
      <c r="J49" s="92"/>
      <c r="K49" s="92"/>
      <c r="L49" s="94"/>
      <c r="M49" s="94"/>
      <c r="N49" s="94"/>
      <c r="O49" s="94"/>
      <c r="P49" s="94"/>
      <c r="Q49" s="92"/>
      <c r="R49" s="92"/>
    </row>
    <row r="50" spans="1:18" ht="27" customHeight="1" x14ac:dyDescent="0.15">
      <c r="A50" s="92"/>
      <c r="B50" s="92"/>
      <c r="C50" s="287" t="s">
        <v>25</v>
      </c>
      <c r="D50" s="521"/>
      <c r="E50" s="521"/>
      <c r="F50" s="521"/>
      <c r="G50" s="521"/>
      <c r="H50" s="521"/>
      <c r="I50" s="521"/>
      <c r="J50" s="521"/>
      <c r="K50" s="521"/>
      <c r="L50" s="521"/>
      <c r="M50" s="521"/>
      <c r="N50" s="521"/>
      <c r="O50" s="521"/>
      <c r="P50" s="94"/>
      <c r="Q50" s="92"/>
      <c r="R50" s="92"/>
    </row>
    <row r="51" spans="1:18" ht="27" customHeight="1" x14ac:dyDescent="0.15">
      <c r="A51" s="92"/>
      <c r="B51" s="92"/>
      <c r="C51" s="287" t="s">
        <v>26</v>
      </c>
      <c r="D51" s="520"/>
      <c r="E51" s="520"/>
      <c r="F51" s="520"/>
      <c r="G51" s="520"/>
      <c r="H51" s="520"/>
      <c r="I51" s="520"/>
      <c r="J51" s="520"/>
      <c r="K51" s="520"/>
      <c r="L51" s="520"/>
      <c r="M51" s="520"/>
      <c r="N51" s="520"/>
      <c r="O51" s="520"/>
      <c r="P51" s="74"/>
      <c r="Q51" s="92"/>
      <c r="R51" s="92"/>
    </row>
    <row r="52" spans="1:18" ht="13.5" x14ac:dyDescent="0.15">
      <c r="C52" s="289" t="s">
        <v>328</v>
      </c>
      <c r="F52" s="289"/>
      <c r="I52" s="289"/>
      <c r="J52" s="427"/>
      <c r="K52" s="427"/>
      <c r="L52" s="427"/>
      <c r="M52" s="427"/>
      <c r="N52" s="427"/>
      <c r="O52" s="427"/>
      <c r="P52" s="427"/>
    </row>
    <row r="55" spans="1:18" ht="15.75" customHeight="1" x14ac:dyDescent="0.15">
      <c r="E55" s="519"/>
      <c r="F55" s="519"/>
      <c r="G55" s="519"/>
      <c r="H55" s="519"/>
      <c r="I55" s="519"/>
      <c r="J55" s="519"/>
      <c r="K55" s="519"/>
      <c r="L55" s="519"/>
    </row>
  </sheetData>
  <mergeCells count="69">
    <mergeCell ref="B24:C25"/>
    <mergeCell ref="D25:F25"/>
    <mergeCell ref="B19:C20"/>
    <mergeCell ref="E12:I12"/>
    <mergeCell ref="M25:O25"/>
    <mergeCell ref="H19:I19"/>
    <mergeCell ref="K12:M12"/>
    <mergeCell ref="H20:K20"/>
    <mergeCell ref="H24:I24"/>
    <mergeCell ref="H25:K25"/>
    <mergeCell ref="D20:F20"/>
    <mergeCell ref="M20:O20"/>
    <mergeCell ref="M22:O22"/>
    <mergeCell ref="B12:D12"/>
    <mergeCell ref="B31:C32"/>
    <mergeCell ref="D32:F32"/>
    <mergeCell ref="M32:O32"/>
    <mergeCell ref="H32:K32"/>
    <mergeCell ref="H31:I31"/>
    <mergeCell ref="E55:L55"/>
    <mergeCell ref="D51:O51"/>
    <mergeCell ref="J52:P52"/>
    <mergeCell ref="D50:O50"/>
    <mergeCell ref="M27:O27"/>
    <mergeCell ref="M46:M47"/>
    <mergeCell ref="N46:N47"/>
    <mergeCell ref="M39:O39"/>
    <mergeCell ref="N42:N43"/>
    <mergeCell ref="F47:I47"/>
    <mergeCell ref="B36:C37"/>
    <mergeCell ref="D37:F37"/>
    <mergeCell ref="M37:O37"/>
    <mergeCell ref="H36:I36"/>
    <mergeCell ref="H37:K37"/>
    <mergeCell ref="K11:M11"/>
    <mergeCell ref="B7:D7"/>
    <mergeCell ref="B8:D8"/>
    <mergeCell ref="B9:D9"/>
    <mergeCell ref="B10:D10"/>
    <mergeCell ref="B11:D11"/>
    <mergeCell ref="E11:I11"/>
    <mergeCell ref="E4:N4"/>
    <mergeCell ref="E6:J6"/>
    <mergeCell ref="E10:I10"/>
    <mergeCell ref="B6:D6"/>
    <mergeCell ref="E7:I7"/>
    <mergeCell ref="E8:I8"/>
    <mergeCell ref="E9:I9"/>
    <mergeCell ref="K9:M9"/>
    <mergeCell ref="K10:M10"/>
    <mergeCell ref="K7:M7"/>
    <mergeCell ref="K8:M8"/>
    <mergeCell ref="K6:N6"/>
    <mergeCell ref="Q46:Q47"/>
    <mergeCell ref="D42:F42"/>
    <mergeCell ref="I42:K42"/>
    <mergeCell ref="M34:O34"/>
    <mergeCell ref="M48:O48"/>
    <mergeCell ref="I41:K41"/>
    <mergeCell ref="D41:F41"/>
    <mergeCell ref="M42:M43"/>
    <mergeCell ref="Q42:Q43"/>
    <mergeCell ref="D46:F46"/>
    <mergeCell ref="D45:F45"/>
    <mergeCell ref="I45:K45"/>
    <mergeCell ref="O42:P43"/>
    <mergeCell ref="F43:I43"/>
    <mergeCell ref="O46:P47"/>
    <mergeCell ref="I46:K46"/>
  </mergeCells>
  <phoneticPr fontId="3"/>
  <pageMargins left="0.59055118110236227" right="0.39370078740157483" top="0.39370078740157483" bottom="0.39370078740157483" header="0.51181102362204722" footer="0.51181102362204722"/>
  <pageSetup paperSize="9" orientation="portrait" blackAndWhite="1" r:id="rId1"/>
  <headerFooter alignWithMargins="0"/>
  <colBreaks count="1" manualBreakCount="1">
    <brk id="32" max="5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AK71"/>
  <sheetViews>
    <sheetView showGridLines="0" topLeftCell="A4" workbookViewId="0">
      <selection activeCell="X13" sqref="X13:AI14"/>
    </sheetView>
  </sheetViews>
  <sheetFormatPr defaultRowHeight="12" x14ac:dyDescent="0.15"/>
  <cols>
    <col min="1" max="1" width="1.875"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x14ac:dyDescent="0.2">
      <c r="B1" s="400" t="s">
        <v>318</v>
      </c>
      <c r="C1" s="401"/>
      <c r="D1" s="401"/>
      <c r="E1" s="401"/>
      <c r="F1" s="401"/>
      <c r="G1" s="401"/>
      <c r="H1" s="401"/>
      <c r="I1" s="401"/>
      <c r="J1" s="401"/>
      <c r="K1" s="401"/>
      <c r="L1" s="401"/>
      <c r="M1" s="402"/>
      <c r="N1" s="402"/>
      <c r="O1" s="402"/>
      <c r="P1" s="402"/>
      <c r="Q1" s="402"/>
      <c r="R1" s="402"/>
      <c r="S1" s="402"/>
      <c r="T1" s="402"/>
      <c r="U1" s="402"/>
      <c r="V1" s="402"/>
      <c r="W1" s="402"/>
      <c r="X1" s="402"/>
      <c r="Y1" s="402"/>
      <c r="Z1" s="402"/>
      <c r="AA1" s="402"/>
      <c r="AB1" s="402"/>
      <c r="AC1" s="402"/>
      <c r="AD1" s="402"/>
      <c r="AE1" s="402"/>
      <c r="AF1" s="402"/>
      <c r="AG1" s="402"/>
      <c r="AH1" s="402"/>
      <c r="AI1" s="402"/>
      <c r="AJ1" s="403"/>
    </row>
    <row r="2" spans="2:36" ht="18.75" customHeight="1" thickBot="1" x14ac:dyDescent="0.2">
      <c r="B2" s="121"/>
      <c r="C2" s="122"/>
      <c r="D2" s="122"/>
      <c r="E2" s="122"/>
      <c r="F2" s="122"/>
      <c r="G2" s="122"/>
      <c r="H2" s="122"/>
      <c r="I2" s="122"/>
      <c r="J2" s="122"/>
      <c r="K2" s="122"/>
      <c r="L2" s="123"/>
      <c r="M2" s="41"/>
      <c r="N2" s="41"/>
      <c r="O2" s="41"/>
      <c r="P2" s="41"/>
      <c r="Q2" s="41"/>
      <c r="R2" s="41"/>
      <c r="S2" s="41"/>
      <c r="T2" s="41"/>
      <c r="U2" s="41"/>
      <c r="V2" s="41"/>
      <c r="W2" s="41"/>
      <c r="X2" s="42"/>
      <c r="Y2" s="38"/>
      <c r="Z2" s="38"/>
      <c r="AA2" s="38"/>
      <c r="AB2" s="38"/>
      <c r="AC2" s="38"/>
      <c r="AD2" s="38"/>
      <c r="AE2" s="38"/>
      <c r="AF2" s="38"/>
      <c r="AG2" s="38"/>
      <c r="AH2" s="38"/>
      <c r="AI2" s="38"/>
      <c r="AJ2" s="39"/>
    </row>
    <row r="3" spans="2:36" ht="18.75" customHeight="1" x14ac:dyDescent="0.15">
      <c r="B3" s="37"/>
      <c r="C3" s="38"/>
      <c r="D3" s="38"/>
      <c r="E3" s="38"/>
      <c r="F3" s="38"/>
      <c r="G3" s="38"/>
      <c r="H3" s="38"/>
      <c r="I3" s="38"/>
      <c r="J3" s="38"/>
      <c r="K3" s="38"/>
      <c r="L3" s="39"/>
      <c r="M3" s="37"/>
      <c r="N3" s="38"/>
      <c r="O3" s="38"/>
      <c r="P3" s="38"/>
      <c r="Q3" s="38"/>
      <c r="R3" s="38"/>
      <c r="S3" s="38"/>
      <c r="T3" s="38"/>
      <c r="U3" s="38"/>
      <c r="V3" s="38"/>
      <c r="W3" s="38"/>
      <c r="X3" s="39"/>
      <c r="Y3" s="38"/>
      <c r="Z3" s="38"/>
      <c r="AA3" s="38"/>
      <c r="AB3" s="38"/>
      <c r="AC3" s="38"/>
      <c r="AD3" s="38"/>
      <c r="AE3" s="38"/>
      <c r="AF3" s="38"/>
      <c r="AG3" s="38"/>
      <c r="AH3" s="38"/>
      <c r="AI3" s="38"/>
      <c r="AJ3" s="39"/>
    </row>
    <row r="4" spans="2:36" ht="15.75" customHeight="1" x14ac:dyDescent="0.15">
      <c r="B4" s="26" t="s">
        <v>49</v>
      </c>
      <c r="C4" s="26"/>
      <c r="D4" s="26"/>
      <c r="E4" s="27"/>
    </row>
    <row r="5" spans="2:36" x14ac:dyDescent="0.15">
      <c r="B5" s="28"/>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30"/>
    </row>
    <row r="6" spans="2:36" s="5" customFormat="1" ht="12" customHeight="1" x14ac:dyDescent="0.15">
      <c r="B6" s="31"/>
      <c r="C6" s="3"/>
      <c r="D6" s="3"/>
      <c r="E6" s="3"/>
      <c r="F6" s="3"/>
      <c r="G6" s="3"/>
      <c r="H6" s="3"/>
      <c r="I6" s="3"/>
      <c r="J6" s="3"/>
      <c r="K6" s="405" t="s">
        <v>445</v>
      </c>
      <c r="L6" s="405"/>
      <c r="M6" s="405"/>
      <c r="N6" s="405"/>
      <c r="O6" s="405"/>
      <c r="P6" s="405"/>
      <c r="Q6" s="405"/>
      <c r="R6" s="405"/>
      <c r="S6" s="405"/>
      <c r="T6" s="405"/>
      <c r="U6" s="405"/>
      <c r="V6" s="405"/>
      <c r="W6" s="405"/>
      <c r="X6" s="405"/>
      <c r="Y6" s="487"/>
      <c r="Z6" s="3"/>
      <c r="AA6" s="3"/>
      <c r="AB6" s="3"/>
      <c r="AC6" s="3"/>
      <c r="AD6" s="3"/>
      <c r="AE6" s="3"/>
      <c r="AF6" s="3"/>
      <c r="AG6" s="3"/>
      <c r="AH6" s="3"/>
      <c r="AI6" s="3"/>
      <c r="AJ6" s="32"/>
    </row>
    <row r="7" spans="2:36" s="5" customFormat="1" x14ac:dyDescent="0.15">
      <c r="B7" s="31"/>
      <c r="C7" s="3"/>
      <c r="D7" s="3"/>
      <c r="E7" s="3"/>
      <c r="F7" s="3"/>
      <c r="G7" s="3"/>
      <c r="H7" s="3"/>
      <c r="I7" s="3"/>
      <c r="K7" s="405" t="s">
        <v>50</v>
      </c>
      <c r="L7" s="405"/>
      <c r="M7" s="405"/>
      <c r="N7" s="405"/>
      <c r="O7" s="405"/>
      <c r="P7" s="405"/>
      <c r="Q7" s="405"/>
      <c r="R7" s="405"/>
      <c r="S7" s="405"/>
      <c r="T7" s="405"/>
      <c r="U7" s="405"/>
      <c r="V7" s="405"/>
      <c r="W7" s="405"/>
      <c r="X7" s="405"/>
      <c r="Y7" s="405"/>
      <c r="Z7" s="3"/>
      <c r="AA7" s="3"/>
      <c r="AB7" s="3"/>
      <c r="AC7" s="3"/>
      <c r="AD7" s="3"/>
      <c r="AE7" s="3"/>
      <c r="AF7" s="3"/>
      <c r="AG7" s="3"/>
      <c r="AH7" s="3"/>
      <c r="AI7" s="3"/>
      <c r="AJ7" s="32"/>
    </row>
    <row r="8" spans="2:36" s="5" customFormat="1" x14ac:dyDescent="0.15">
      <c r="B8" s="31"/>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2"/>
    </row>
    <row r="9" spans="2:36" s="5" customFormat="1" ht="14.25" customHeight="1" x14ac:dyDescent="0.15">
      <c r="B9" s="31"/>
      <c r="C9" s="3"/>
      <c r="D9" s="3"/>
      <c r="E9" s="3"/>
      <c r="F9" s="3"/>
      <c r="G9" s="3"/>
      <c r="H9" s="3"/>
      <c r="I9" s="3"/>
      <c r="J9" s="3"/>
      <c r="K9" s="3"/>
      <c r="L9" s="3"/>
      <c r="M9" s="3"/>
      <c r="N9" s="3"/>
      <c r="O9" s="3"/>
      <c r="P9" s="3"/>
      <c r="Q9" s="3"/>
      <c r="R9" s="3"/>
      <c r="S9" s="3"/>
      <c r="T9" s="3"/>
      <c r="U9" s="3"/>
      <c r="V9" s="3"/>
      <c r="W9" s="3"/>
      <c r="X9" s="3"/>
      <c r="Y9" s="404" t="s">
        <v>457</v>
      </c>
      <c r="Z9" s="404"/>
      <c r="AA9" s="404"/>
      <c r="AB9" s="404"/>
      <c r="AC9" s="75" t="s">
        <v>260</v>
      </c>
      <c r="AD9" s="404"/>
      <c r="AE9" s="404"/>
      <c r="AF9" s="15" t="s">
        <v>259</v>
      </c>
      <c r="AG9" s="404"/>
      <c r="AH9" s="404"/>
      <c r="AI9" s="75" t="s">
        <v>258</v>
      </c>
      <c r="AJ9" s="32"/>
    </row>
    <row r="10" spans="2:36" s="5" customFormat="1" ht="7.5" customHeight="1" x14ac:dyDescent="0.15">
      <c r="B10" s="31"/>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2"/>
    </row>
    <row r="11" spans="2:36" s="5" customFormat="1" x14ac:dyDescent="0.15">
      <c r="B11" s="31"/>
      <c r="C11" s="3" t="s">
        <v>458</v>
      </c>
      <c r="D11" s="3"/>
      <c r="E11" s="3"/>
      <c r="F11" s="3"/>
      <c r="G11" s="405" t="s">
        <v>466</v>
      </c>
      <c r="H11" s="405"/>
      <c r="I11" s="405"/>
      <c r="J11" s="405"/>
      <c r="K11" s="405"/>
      <c r="L11" s="3"/>
      <c r="M11" s="3" t="s">
        <v>472</v>
      </c>
      <c r="N11" s="3"/>
      <c r="O11" s="3"/>
      <c r="P11" s="3"/>
      <c r="Q11" s="3"/>
      <c r="R11" s="3"/>
      <c r="S11" s="3"/>
      <c r="T11" s="3"/>
      <c r="U11" s="3"/>
      <c r="V11" s="3"/>
      <c r="W11" s="3"/>
      <c r="X11" s="3"/>
      <c r="Y11" s="3"/>
      <c r="Z11" s="3"/>
      <c r="AA11" s="3"/>
      <c r="AB11" s="3"/>
      <c r="AC11" s="3"/>
      <c r="AD11" s="3"/>
      <c r="AE11" s="3"/>
      <c r="AF11" s="3"/>
      <c r="AG11" s="3"/>
      <c r="AH11" s="3"/>
      <c r="AI11" s="3"/>
      <c r="AJ11" s="32"/>
    </row>
    <row r="12" spans="2:36" s="5" customFormat="1" ht="7.5" customHeight="1" x14ac:dyDescent="0.15">
      <c r="B12" s="31"/>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2"/>
    </row>
    <row r="13" spans="2:36" s="5" customFormat="1" ht="17.100000000000001" customHeight="1" x14ac:dyDescent="0.15">
      <c r="B13" s="31"/>
      <c r="C13" s="3"/>
      <c r="D13" s="3"/>
      <c r="E13" s="3"/>
      <c r="F13" s="3"/>
      <c r="G13" s="3"/>
      <c r="H13" s="3"/>
      <c r="I13" s="3"/>
      <c r="J13" s="3"/>
      <c r="K13" s="3"/>
      <c r="L13" s="3"/>
      <c r="M13" s="3"/>
      <c r="N13" s="3"/>
      <c r="O13" s="3"/>
      <c r="P13" s="3"/>
      <c r="Q13" s="3"/>
      <c r="R13" s="3"/>
      <c r="S13" s="3"/>
      <c r="T13" s="405" t="s">
        <v>261</v>
      </c>
      <c r="U13" s="405"/>
      <c r="V13" s="405"/>
      <c r="W13" s="3"/>
      <c r="X13" s="410"/>
      <c r="Y13" s="410"/>
      <c r="Z13" s="410"/>
      <c r="AA13" s="410"/>
      <c r="AB13" s="410"/>
      <c r="AC13" s="410"/>
      <c r="AD13" s="410"/>
      <c r="AE13" s="410"/>
      <c r="AF13" s="410"/>
      <c r="AG13" s="410"/>
      <c r="AH13" s="410"/>
      <c r="AI13" s="410"/>
      <c r="AJ13" s="32"/>
    </row>
    <row r="14" spans="2:36" s="5" customFormat="1" ht="17.100000000000001" customHeight="1" x14ac:dyDescent="0.15">
      <c r="B14" s="31"/>
      <c r="C14" s="3"/>
      <c r="D14" s="3"/>
      <c r="E14" s="3"/>
      <c r="F14" s="3"/>
      <c r="G14" s="3"/>
      <c r="H14" s="3"/>
      <c r="I14" s="3"/>
      <c r="J14" s="3"/>
      <c r="K14" s="3"/>
      <c r="L14" s="3"/>
      <c r="M14" s="3"/>
      <c r="N14" s="3"/>
      <c r="O14" s="3"/>
      <c r="P14" s="3"/>
      <c r="Q14" s="3"/>
      <c r="R14" s="3"/>
      <c r="S14" s="3"/>
      <c r="T14" s="416" t="s">
        <v>262</v>
      </c>
      <c r="U14" s="416"/>
      <c r="V14" s="416"/>
      <c r="W14" s="4"/>
      <c r="X14" s="411"/>
      <c r="Y14" s="411"/>
      <c r="Z14" s="411"/>
      <c r="AA14" s="411"/>
      <c r="AB14" s="411"/>
      <c r="AC14" s="411"/>
      <c r="AD14" s="411"/>
      <c r="AE14" s="411"/>
      <c r="AF14" s="411"/>
      <c r="AG14" s="411"/>
      <c r="AH14" s="411"/>
      <c r="AI14" s="411"/>
      <c r="AJ14" s="32"/>
    </row>
    <row r="15" spans="2:36" s="5" customFormat="1" ht="18.75" customHeight="1" x14ac:dyDescent="0.15">
      <c r="B15" s="31"/>
      <c r="C15" s="3"/>
      <c r="D15" s="3"/>
      <c r="E15" s="3"/>
      <c r="F15" s="3"/>
      <c r="G15" s="3"/>
      <c r="H15" s="3"/>
      <c r="I15" s="3"/>
      <c r="J15" s="3"/>
      <c r="K15" s="3"/>
      <c r="L15" s="3"/>
      <c r="M15" s="3"/>
      <c r="N15" s="3"/>
      <c r="O15" s="3"/>
      <c r="P15" s="3"/>
      <c r="Q15" s="3"/>
      <c r="R15" s="3"/>
      <c r="S15" s="3"/>
      <c r="T15" s="417" t="s">
        <v>263</v>
      </c>
      <c r="U15" s="417"/>
      <c r="V15" s="417"/>
      <c r="W15" s="3"/>
      <c r="X15" s="420"/>
      <c r="Y15" s="420"/>
      <c r="Z15" s="420"/>
      <c r="AA15" s="420"/>
      <c r="AB15" s="420"/>
      <c r="AC15" s="420"/>
      <c r="AD15" s="420"/>
      <c r="AE15" s="420"/>
      <c r="AF15" s="420"/>
      <c r="AG15" s="420"/>
      <c r="AH15" s="420"/>
      <c r="AI15" s="408"/>
      <c r="AJ15" s="32"/>
    </row>
    <row r="16" spans="2:36" s="5" customFormat="1" ht="18.75" customHeight="1" x14ac:dyDescent="0.15">
      <c r="B16" s="31"/>
      <c r="C16" s="3"/>
      <c r="D16" s="3"/>
      <c r="E16" s="3"/>
      <c r="F16" s="3"/>
      <c r="G16" s="3"/>
      <c r="H16" s="3"/>
      <c r="I16" s="3"/>
      <c r="J16" s="3"/>
      <c r="K16" s="3"/>
      <c r="L16" s="3"/>
      <c r="M16" s="3"/>
      <c r="N16" s="3"/>
      <c r="O16" s="3"/>
      <c r="P16" s="3"/>
      <c r="Q16" s="3"/>
      <c r="R16" s="3"/>
      <c r="S16" s="3"/>
      <c r="T16" s="9" t="s">
        <v>264</v>
      </c>
      <c r="U16" s="4"/>
      <c r="V16" s="4"/>
      <c r="W16" s="4"/>
      <c r="X16" s="398"/>
      <c r="Y16" s="398"/>
      <c r="Z16" s="398"/>
      <c r="AA16" s="398"/>
      <c r="AB16" s="398"/>
      <c r="AC16" s="398"/>
      <c r="AD16" s="398"/>
      <c r="AE16" s="398"/>
      <c r="AF16" s="398"/>
      <c r="AG16" s="398"/>
      <c r="AH16" s="398"/>
      <c r="AI16" s="409"/>
      <c r="AJ16" s="33"/>
    </row>
    <row r="17" spans="2:36" ht="9" customHeight="1" x14ac:dyDescent="0.15">
      <c r="B17" s="3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35"/>
    </row>
    <row r="18" spans="2:36" s="5" customFormat="1" ht="15" customHeight="1" x14ac:dyDescent="0.15">
      <c r="B18" s="31"/>
      <c r="C18" s="6" t="s">
        <v>348</v>
      </c>
      <c r="D18" s="3"/>
      <c r="E18" s="3"/>
      <c r="F18" s="75"/>
      <c r="G18" s="75"/>
      <c r="H18" s="75"/>
      <c r="I18" s="75"/>
      <c r="J18" s="75"/>
      <c r="K18" s="75"/>
      <c r="L18" s="75"/>
      <c r="M18" s="75"/>
      <c r="N18" s="75"/>
      <c r="O18" s="75"/>
      <c r="P18" s="6"/>
      <c r="Q18" s="12"/>
      <c r="R18" s="12"/>
      <c r="S18" s="13"/>
      <c r="T18" s="75"/>
      <c r="U18" s="407"/>
      <c r="V18" s="407"/>
      <c r="W18" s="407"/>
      <c r="X18" s="407"/>
      <c r="Y18" s="407"/>
      <c r="Z18" s="407"/>
      <c r="AA18" s="407"/>
      <c r="AB18" s="407"/>
      <c r="AC18" s="5" t="s">
        <v>35</v>
      </c>
      <c r="AJ18" s="32"/>
    </row>
    <row r="19" spans="2:36" s="5" customFormat="1" ht="12" customHeight="1" x14ac:dyDescent="0.15">
      <c r="B19" s="31"/>
      <c r="C19" s="3"/>
      <c r="D19" s="3"/>
      <c r="E19" s="3"/>
      <c r="F19" s="3"/>
      <c r="G19" s="3"/>
      <c r="H19" s="3"/>
      <c r="I19" s="419"/>
      <c r="J19" s="419"/>
      <c r="K19" s="419"/>
      <c r="L19" s="18"/>
      <c r="M19" s="7"/>
      <c r="N19" s="3"/>
      <c r="O19" s="3"/>
      <c r="P19" s="3"/>
      <c r="Q19" s="3"/>
      <c r="R19" s="3"/>
      <c r="S19" s="3"/>
      <c r="T19" s="3"/>
      <c r="U19" s="408" t="s">
        <v>47</v>
      </c>
      <c r="V19" s="408"/>
      <c r="W19" s="408"/>
      <c r="X19" s="408"/>
      <c r="Y19" s="408"/>
      <c r="Z19" s="408"/>
      <c r="AA19" s="408"/>
      <c r="AB19" s="408"/>
      <c r="AC19" s="15"/>
      <c r="AD19" s="3"/>
      <c r="AH19" s="3"/>
      <c r="AI19" s="3"/>
      <c r="AJ19" s="32"/>
    </row>
    <row r="20" spans="2:36" s="5" customFormat="1" ht="13.5" customHeight="1" x14ac:dyDescent="0.15">
      <c r="B20" s="31"/>
      <c r="C20" s="3" t="s">
        <v>447</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2"/>
    </row>
    <row r="21" spans="2:36" s="5" customFormat="1" ht="13.5" customHeight="1" x14ac:dyDescent="0.15">
      <c r="B21" s="31"/>
      <c r="C21" s="3" t="s">
        <v>48</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2"/>
    </row>
    <row r="22" spans="2:36" s="5" customFormat="1" x14ac:dyDescent="0.15">
      <c r="B22" s="31"/>
      <c r="C22" s="3"/>
      <c r="D22" s="3"/>
      <c r="E22" s="3"/>
      <c r="F22" s="3"/>
      <c r="G22" s="3"/>
      <c r="H22" s="3"/>
      <c r="I22" s="3"/>
      <c r="J22" s="3"/>
      <c r="K22" s="3"/>
      <c r="L22" s="3"/>
      <c r="M22" s="3"/>
      <c r="N22" s="3"/>
      <c r="O22" s="3"/>
      <c r="P22" s="3"/>
      <c r="Q22" s="3"/>
      <c r="R22" s="3" t="s">
        <v>265</v>
      </c>
      <c r="S22" s="3"/>
      <c r="T22" s="3"/>
      <c r="U22" s="3"/>
      <c r="V22" s="3"/>
      <c r="W22" s="3"/>
      <c r="X22" s="3"/>
      <c r="Y22" s="3"/>
      <c r="Z22" s="3"/>
      <c r="AA22" s="3"/>
      <c r="AB22" s="3"/>
      <c r="AC22" s="3"/>
      <c r="AD22" s="3"/>
      <c r="AE22" s="3"/>
      <c r="AF22" s="3"/>
      <c r="AG22" s="3"/>
      <c r="AH22" s="3"/>
      <c r="AI22" s="3"/>
      <c r="AJ22" s="32"/>
    </row>
    <row r="23" spans="2:36" s="5" customFormat="1" ht="12.75" thickBot="1" x14ac:dyDescent="0.2">
      <c r="B23" s="31"/>
      <c r="C23" s="3" t="s">
        <v>38</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2"/>
    </row>
    <row r="24" spans="2:36" s="5" customFormat="1" ht="22.5" customHeight="1" thickBot="1" x14ac:dyDescent="0.2">
      <c r="B24" s="31"/>
      <c r="C24" s="394"/>
      <c r="D24" s="395"/>
      <c r="E24" s="395"/>
      <c r="F24" s="395"/>
      <c r="G24" s="395"/>
      <c r="H24" s="395"/>
      <c r="I24" s="395"/>
      <c r="J24" s="395"/>
      <c r="K24" s="395"/>
      <c r="L24" s="395"/>
      <c r="M24" s="396"/>
      <c r="N24" s="413"/>
      <c r="O24" s="413"/>
      <c r="P24" s="413"/>
      <c r="Q24" s="413"/>
      <c r="R24" s="413"/>
      <c r="S24" s="413"/>
      <c r="T24" s="413"/>
      <c r="U24" s="413"/>
      <c r="V24" s="413"/>
      <c r="W24" s="413"/>
      <c r="X24" s="414"/>
      <c r="Y24" s="415"/>
      <c r="Z24" s="413"/>
      <c r="AA24" s="413"/>
      <c r="AB24" s="413"/>
      <c r="AC24" s="413"/>
      <c r="AD24" s="413"/>
      <c r="AE24" s="413"/>
      <c r="AF24" s="413"/>
      <c r="AG24" s="413"/>
      <c r="AH24" s="413"/>
      <c r="AI24" s="414"/>
      <c r="AJ24" s="32"/>
    </row>
    <row r="25" spans="2:36" s="5" customFormat="1" ht="22.5" customHeight="1" x14ac:dyDescent="0.15">
      <c r="B25" s="31"/>
      <c r="C25" s="397"/>
      <c r="D25" s="398"/>
      <c r="E25" s="398"/>
      <c r="F25" s="398"/>
      <c r="G25" s="398"/>
      <c r="H25" s="398"/>
      <c r="I25" s="398"/>
      <c r="J25" s="398"/>
      <c r="K25" s="398"/>
      <c r="L25" s="398"/>
      <c r="M25" s="399"/>
      <c r="N25" s="398"/>
      <c r="O25" s="398"/>
      <c r="P25" s="398"/>
      <c r="Q25" s="398"/>
      <c r="R25" s="398"/>
      <c r="S25" s="398"/>
      <c r="T25" s="398"/>
      <c r="U25" s="398"/>
      <c r="V25" s="398"/>
      <c r="W25" s="398"/>
      <c r="X25" s="399"/>
      <c r="Y25" s="398"/>
      <c r="Z25" s="398"/>
      <c r="AA25" s="398"/>
      <c r="AB25" s="398"/>
      <c r="AC25" s="398"/>
      <c r="AD25" s="398"/>
      <c r="AE25" s="398"/>
      <c r="AF25" s="398"/>
      <c r="AG25" s="398"/>
      <c r="AH25" s="398"/>
      <c r="AI25" s="399"/>
      <c r="AJ25" s="32"/>
    </row>
    <row r="26" spans="2:36" s="5" customFormat="1" ht="13.5" customHeight="1" x14ac:dyDescent="0.15">
      <c r="B26" s="31"/>
      <c r="C26" s="75" t="s">
        <v>354</v>
      </c>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32"/>
    </row>
    <row r="27" spans="2:36" s="5" customFormat="1" ht="13.5" customHeight="1" x14ac:dyDescent="0.15">
      <c r="B27" s="31"/>
      <c r="D27" s="75" t="s">
        <v>355</v>
      </c>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32"/>
    </row>
    <row r="28" spans="2:36" s="5" customFormat="1" ht="13.5" customHeight="1" x14ac:dyDescent="0.15">
      <c r="B28" s="31"/>
      <c r="C28" s="15"/>
      <c r="D28" s="75" t="s">
        <v>356</v>
      </c>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32"/>
    </row>
    <row r="29" spans="2:36" s="5" customFormat="1" ht="6" customHeight="1" x14ac:dyDescent="0.15">
      <c r="B29" s="31"/>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2"/>
    </row>
    <row r="30" spans="2:36" s="5" customFormat="1" ht="6" customHeight="1" x14ac:dyDescent="0.15">
      <c r="B30" s="31"/>
      <c r="C30" s="3"/>
      <c r="D30" s="3"/>
      <c r="E30" s="3"/>
      <c r="F30" s="3"/>
      <c r="G30" s="3"/>
      <c r="H30" s="3"/>
      <c r="I30" s="3"/>
      <c r="J30" s="3"/>
      <c r="K30" s="3"/>
      <c r="N30" s="3"/>
      <c r="O30" s="3"/>
      <c r="P30" s="3"/>
      <c r="Q30" s="3"/>
      <c r="R30" s="3"/>
      <c r="S30" s="3"/>
      <c r="T30" s="3"/>
      <c r="U30" s="3"/>
      <c r="V30" s="3"/>
      <c r="W30" s="3"/>
      <c r="X30" s="3"/>
      <c r="Y30" s="3"/>
      <c r="Z30" s="3"/>
      <c r="AA30" s="3"/>
      <c r="AB30" s="3"/>
      <c r="AC30" s="3"/>
      <c r="AD30" s="3"/>
      <c r="AE30" s="3"/>
      <c r="AF30" s="3"/>
      <c r="AG30" s="3"/>
      <c r="AH30" s="3"/>
      <c r="AI30" s="3"/>
      <c r="AJ30" s="32"/>
    </row>
    <row r="31" spans="2:36" s="5" customFormat="1" x14ac:dyDescent="0.15">
      <c r="B31" s="36"/>
      <c r="C31" s="3" t="s">
        <v>269</v>
      </c>
      <c r="D31" s="3"/>
      <c r="E31" s="3"/>
      <c r="F31" s="3"/>
      <c r="G31" s="3"/>
      <c r="H31" s="3"/>
      <c r="I31" s="3"/>
      <c r="K31" s="3"/>
      <c r="N31" s="3"/>
      <c r="O31" s="3"/>
      <c r="P31" s="3"/>
      <c r="Q31" s="3"/>
      <c r="R31" s="3"/>
      <c r="S31" s="3"/>
      <c r="T31" s="3"/>
      <c r="U31" s="3"/>
      <c r="V31" s="3"/>
      <c r="W31" s="3"/>
      <c r="X31" s="3"/>
      <c r="Y31" s="3"/>
      <c r="Z31" s="3"/>
      <c r="AA31" s="3"/>
      <c r="AB31" s="3"/>
      <c r="AC31" s="3"/>
      <c r="AD31" s="3"/>
      <c r="AE31" s="3"/>
      <c r="AF31" s="3"/>
      <c r="AG31" s="3"/>
      <c r="AH31" s="3"/>
      <c r="AI31" s="11"/>
      <c r="AJ31" s="32"/>
    </row>
    <row r="32" spans="2:36" s="5" customFormat="1" ht="2.25" customHeight="1" x14ac:dyDescent="0.15">
      <c r="B32" s="36"/>
      <c r="C32" s="3"/>
      <c r="D32" s="3"/>
      <c r="E32" s="3"/>
      <c r="F32" s="3"/>
      <c r="G32" s="3"/>
      <c r="H32" s="3"/>
      <c r="I32" s="3"/>
      <c r="K32" s="3"/>
      <c r="N32" s="3"/>
      <c r="O32" s="3"/>
      <c r="P32" s="3"/>
      <c r="Q32" s="3"/>
      <c r="R32" s="3"/>
      <c r="S32" s="3"/>
      <c r="T32" s="3"/>
      <c r="U32" s="3"/>
      <c r="V32" s="3"/>
      <c r="W32" s="3"/>
      <c r="X32" s="3"/>
      <c r="Y32" s="3"/>
      <c r="Z32" s="3"/>
      <c r="AA32" s="3"/>
      <c r="AB32" s="3"/>
      <c r="AC32" s="3"/>
      <c r="AD32" s="3"/>
      <c r="AE32" s="3"/>
      <c r="AF32" s="3"/>
      <c r="AG32" s="3"/>
      <c r="AH32" s="3"/>
      <c r="AI32" s="11"/>
      <c r="AJ32" s="32"/>
    </row>
    <row r="33" spans="2:36" s="5" customFormat="1" x14ac:dyDescent="0.15">
      <c r="B33" s="36"/>
      <c r="C33" s="3" t="s">
        <v>51</v>
      </c>
      <c r="D33" s="3"/>
      <c r="E33" s="3"/>
      <c r="F33" s="3"/>
      <c r="G33" s="3"/>
      <c r="H33" s="3"/>
      <c r="I33" s="3"/>
      <c r="K33" s="3"/>
      <c r="N33" s="3"/>
      <c r="O33" s="3"/>
      <c r="P33" s="3"/>
      <c r="Q33" s="3"/>
      <c r="R33" s="3"/>
      <c r="S33" s="3"/>
      <c r="T33" s="3"/>
      <c r="U33" s="3"/>
      <c r="V33" s="3"/>
      <c r="W33" s="3"/>
      <c r="X33" s="3"/>
      <c r="Y33" s="3"/>
      <c r="Z33" s="3"/>
      <c r="AA33" s="3"/>
      <c r="AB33" s="3"/>
      <c r="AC33" s="3"/>
      <c r="AD33" s="3"/>
      <c r="AE33" s="3"/>
      <c r="AF33" s="3"/>
      <c r="AG33" s="3"/>
      <c r="AH33" s="3"/>
      <c r="AI33" s="11"/>
      <c r="AJ33" s="32"/>
    </row>
    <row r="34" spans="2:36" s="5" customFormat="1" x14ac:dyDescent="0.15">
      <c r="B34" s="36"/>
      <c r="C34" s="3"/>
      <c r="E34" s="3" t="s">
        <v>52</v>
      </c>
      <c r="F34" s="3"/>
      <c r="G34" s="3"/>
      <c r="H34" s="3"/>
      <c r="I34" s="3"/>
      <c r="K34" s="3"/>
      <c r="N34" s="3"/>
      <c r="O34" s="3"/>
      <c r="P34" s="3"/>
      <c r="Q34" s="3"/>
      <c r="R34" s="3"/>
      <c r="S34" s="3"/>
      <c r="T34" s="3"/>
      <c r="U34" s="3"/>
      <c r="V34" s="3"/>
      <c r="W34" s="3"/>
      <c r="X34" s="3"/>
      <c r="Y34" s="3"/>
      <c r="Z34" s="3"/>
      <c r="AA34" s="3"/>
      <c r="AB34" s="3"/>
      <c r="AC34" s="3"/>
      <c r="AD34" s="3"/>
      <c r="AE34" s="3"/>
      <c r="AF34" s="3"/>
      <c r="AG34" s="3"/>
      <c r="AH34" s="3"/>
      <c r="AI34" s="11"/>
      <c r="AJ34" s="32"/>
    </row>
    <row r="35" spans="2:36" s="5" customFormat="1" ht="3.75" customHeight="1" x14ac:dyDescent="0.15">
      <c r="B35" s="36"/>
      <c r="C35" s="3"/>
      <c r="D35" s="3"/>
      <c r="E35" s="3"/>
      <c r="F35" s="3"/>
      <c r="G35" s="3"/>
      <c r="H35" s="3"/>
      <c r="I35" s="3"/>
      <c r="K35" s="3"/>
      <c r="N35" s="3"/>
      <c r="O35" s="3"/>
      <c r="P35" s="3"/>
      <c r="Q35" s="3"/>
      <c r="R35" s="3"/>
      <c r="S35" s="3"/>
      <c r="T35" s="3"/>
      <c r="U35" s="3"/>
      <c r="V35" s="3"/>
      <c r="W35" s="3"/>
      <c r="X35" s="3"/>
      <c r="Y35" s="3"/>
      <c r="Z35" s="3"/>
      <c r="AA35" s="3"/>
      <c r="AB35" s="3"/>
      <c r="AC35" s="3"/>
      <c r="AD35" s="3"/>
      <c r="AE35" s="3"/>
      <c r="AF35" s="3"/>
      <c r="AG35" s="3"/>
      <c r="AH35" s="3"/>
      <c r="AI35" s="11"/>
      <c r="AJ35" s="32"/>
    </row>
    <row r="36" spans="2:36" s="5" customFormat="1" x14ac:dyDescent="0.15">
      <c r="B36" s="36"/>
      <c r="C36" s="3"/>
      <c r="D36" s="3"/>
      <c r="E36" s="3"/>
      <c r="F36" s="416" t="s">
        <v>374</v>
      </c>
      <c r="G36" s="416"/>
      <c r="H36" s="416"/>
      <c r="I36" s="3"/>
      <c r="J36" s="404" t="s">
        <v>375</v>
      </c>
      <c r="K36" s="3"/>
      <c r="L36" s="404">
        <v>100</v>
      </c>
      <c r="M36" s="404"/>
      <c r="N36" s="3"/>
      <c r="O36" s="3"/>
      <c r="P36" s="3"/>
      <c r="Q36" s="3"/>
      <c r="R36" s="3"/>
      <c r="S36" s="3"/>
      <c r="T36" s="3"/>
      <c r="U36" s="3"/>
      <c r="V36" s="3"/>
      <c r="W36" s="3"/>
      <c r="X36" s="3"/>
      <c r="Y36" s="3"/>
      <c r="Z36" s="3"/>
      <c r="AA36" s="3"/>
      <c r="AB36" s="3"/>
      <c r="AC36" s="3"/>
      <c r="AD36" s="3"/>
      <c r="AE36" s="3"/>
      <c r="AF36" s="3"/>
      <c r="AG36" s="3"/>
      <c r="AH36" s="3"/>
      <c r="AI36" s="11"/>
      <c r="AJ36" s="32"/>
    </row>
    <row r="37" spans="2:36" s="5" customFormat="1" ht="15" customHeight="1" x14ac:dyDescent="0.15">
      <c r="B37" s="36"/>
      <c r="C37" s="3"/>
      <c r="D37" s="3"/>
      <c r="E37" s="3"/>
      <c r="G37" s="3" t="s">
        <v>54</v>
      </c>
      <c r="I37" s="3"/>
      <c r="J37" s="404"/>
      <c r="K37" s="3"/>
      <c r="L37" s="404"/>
      <c r="M37" s="404"/>
      <c r="N37" s="3"/>
      <c r="O37" s="3"/>
      <c r="P37" s="3"/>
      <c r="Q37" s="3"/>
      <c r="R37" s="3"/>
      <c r="S37" s="3"/>
      <c r="T37" s="3"/>
      <c r="U37" s="3"/>
      <c r="V37" s="3"/>
      <c r="W37" s="3"/>
      <c r="X37" s="3"/>
      <c r="Y37" s="3"/>
      <c r="Z37" s="3"/>
      <c r="AA37" s="3"/>
      <c r="AB37" s="4" t="s">
        <v>53</v>
      </c>
      <c r="AC37" s="4"/>
      <c r="AD37" s="4"/>
      <c r="AE37" s="542" t="str">
        <f>IF(AB43="","",(AB41-AB39)/AB43*100)</f>
        <v/>
      </c>
      <c r="AF37" s="542"/>
      <c r="AG37" s="542"/>
      <c r="AH37" s="542"/>
      <c r="AI37" s="8" t="s">
        <v>24</v>
      </c>
      <c r="AJ37" s="32"/>
    </row>
    <row r="38" spans="2:36" s="5" customFormat="1" ht="3.75" customHeight="1" x14ac:dyDescent="0.15">
      <c r="B38" s="36"/>
      <c r="C38" s="3"/>
      <c r="D38" s="3"/>
      <c r="E38" s="3"/>
      <c r="F38" s="3"/>
      <c r="G38" s="3"/>
      <c r="H38" s="3"/>
      <c r="I38" s="3"/>
      <c r="K38" s="3"/>
      <c r="N38" s="3"/>
      <c r="O38" s="3"/>
      <c r="P38" s="3"/>
      <c r="Q38" s="3"/>
      <c r="R38" s="3"/>
      <c r="S38" s="3"/>
      <c r="T38" s="3"/>
      <c r="U38" s="3"/>
      <c r="V38" s="3"/>
      <c r="W38" s="3"/>
      <c r="X38" s="3"/>
      <c r="Y38" s="3"/>
      <c r="Z38" s="3"/>
      <c r="AA38" s="3"/>
      <c r="AB38" s="3"/>
      <c r="AC38" s="3"/>
      <c r="AD38" s="3"/>
      <c r="AE38" s="3"/>
      <c r="AF38" s="3"/>
      <c r="AG38" s="3"/>
      <c r="AH38" s="3"/>
      <c r="AI38" s="11"/>
      <c r="AJ38" s="32"/>
    </row>
    <row r="39" spans="2:36" s="5" customFormat="1" ht="15" customHeight="1" x14ac:dyDescent="0.15">
      <c r="B39" s="36"/>
      <c r="C39" s="6" t="s">
        <v>215</v>
      </c>
      <c r="D39" s="3"/>
      <c r="E39" s="3" t="s">
        <v>56</v>
      </c>
      <c r="F39" s="3"/>
      <c r="G39" s="3"/>
      <c r="H39" s="3"/>
      <c r="I39" s="3"/>
      <c r="J39" s="3"/>
      <c r="K39" s="3"/>
      <c r="L39" s="3"/>
      <c r="M39" s="3"/>
      <c r="N39" s="3"/>
      <c r="O39" s="3"/>
      <c r="P39" s="3"/>
      <c r="Q39" s="3"/>
      <c r="R39" s="3"/>
      <c r="S39" s="3"/>
      <c r="T39" s="3"/>
      <c r="U39" s="3"/>
      <c r="V39" s="126"/>
      <c r="W39" s="126"/>
      <c r="X39" s="126"/>
      <c r="Y39" s="126"/>
      <c r="Z39" s="126"/>
      <c r="AA39" s="126"/>
      <c r="AB39" s="541"/>
      <c r="AC39" s="541"/>
      <c r="AD39" s="541"/>
      <c r="AE39" s="541"/>
      <c r="AF39" s="541"/>
      <c r="AG39" s="541"/>
      <c r="AH39" s="541"/>
      <c r="AI39" s="8" t="s">
        <v>266</v>
      </c>
      <c r="AJ39" s="32"/>
    </row>
    <row r="40" spans="2:36" s="5" customFormat="1" ht="3.75" customHeight="1" x14ac:dyDescent="0.15">
      <c r="B40" s="36"/>
      <c r="F40" s="3"/>
      <c r="G40" s="3"/>
      <c r="H40" s="3"/>
      <c r="I40" s="3"/>
      <c r="J40" s="3"/>
      <c r="K40" s="3"/>
      <c r="L40" s="3"/>
      <c r="M40" s="3"/>
      <c r="N40" s="3"/>
      <c r="O40" s="3"/>
      <c r="P40" s="3"/>
      <c r="Q40" s="3"/>
      <c r="R40" s="3"/>
      <c r="S40" s="3"/>
      <c r="T40" s="3"/>
      <c r="U40" s="3"/>
      <c r="V40" s="127"/>
      <c r="W40" s="422"/>
      <c r="X40" s="422"/>
      <c r="Y40" s="422"/>
      <c r="Z40" s="422"/>
      <c r="AA40" s="422"/>
      <c r="AB40" s="422"/>
      <c r="AC40" s="422"/>
      <c r="AD40" s="422"/>
      <c r="AE40" s="126"/>
      <c r="AF40" s="11"/>
      <c r="AG40" s="419"/>
      <c r="AH40" s="419"/>
      <c r="AI40" s="419"/>
      <c r="AJ40" s="32"/>
    </row>
    <row r="41" spans="2:36" s="5" customFormat="1" ht="15" customHeight="1" x14ac:dyDescent="0.15">
      <c r="B41" s="36"/>
      <c r="C41" s="6" t="s">
        <v>216</v>
      </c>
      <c r="D41" s="3"/>
      <c r="E41" s="3" t="s">
        <v>57</v>
      </c>
      <c r="F41" s="3"/>
      <c r="G41" s="3"/>
      <c r="H41" s="3"/>
      <c r="I41" s="3"/>
      <c r="J41" s="3"/>
      <c r="K41" s="3"/>
      <c r="L41" s="3"/>
      <c r="M41" s="3"/>
      <c r="N41" s="3"/>
      <c r="O41" s="3"/>
      <c r="P41" s="3"/>
      <c r="Q41" s="3"/>
      <c r="R41" s="3"/>
      <c r="S41" s="3"/>
      <c r="T41" s="3"/>
      <c r="U41" s="3"/>
      <c r="V41" s="126"/>
      <c r="W41" s="126"/>
      <c r="X41" s="126"/>
      <c r="Y41" s="126"/>
      <c r="Z41" s="126"/>
      <c r="AA41" s="126"/>
      <c r="AB41" s="541"/>
      <c r="AC41" s="541"/>
      <c r="AD41" s="541"/>
      <c r="AE41" s="541"/>
      <c r="AF41" s="541"/>
      <c r="AG41" s="541"/>
      <c r="AH41" s="541"/>
      <c r="AI41" s="8" t="s">
        <v>266</v>
      </c>
      <c r="AJ41" s="32"/>
    </row>
    <row r="42" spans="2:36" s="5" customFormat="1" ht="3.75" customHeight="1" x14ac:dyDescent="0.15">
      <c r="B42" s="36"/>
      <c r="C42" s="6"/>
      <c r="D42" s="3"/>
      <c r="E42" s="3"/>
      <c r="F42" s="3"/>
      <c r="G42" s="3"/>
      <c r="H42" s="3"/>
      <c r="I42" s="3"/>
      <c r="J42" s="3"/>
      <c r="K42" s="3"/>
      <c r="L42" s="3"/>
      <c r="M42" s="3"/>
      <c r="N42" s="3"/>
      <c r="O42" s="3"/>
      <c r="P42" s="3"/>
      <c r="Q42" s="3"/>
      <c r="R42" s="3"/>
      <c r="S42" s="3"/>
      <c r="T42" s="3"/>
      <c r="U42" s="3"/>
      <c r="V42" s="126"/>
      <c r="W42" s="126"/>
      <c r="X42" s="126"/>
      <c r="Y42" s="126"/>
      <c r="Z42" s="126"/>
      <c r="AA42" s="126"/>
      <c r="AB42" s="126"/>
      <c r="AC42" s="126"/>
      <c r="AD42" s="126"/>
      <c r="AE42" s="126"/>
      <c r="AF42" s="3"/>
      <c r="AG42" s="3"/>
      <c r="AH42" s="3"/>
      <c r="AI42" s="11"/>
      <c r="AJ42" s="32"/>
    </row>
    <row r="43" spans="2:36" s="5" customFormat="1" ht="15" customHeight="1" x14ac:dyDescent="0.15">
      <c r="B43" s="36"/>
      <c r="C43" s="6" t="s">
        <v>217</v>
      </c>
      <c r="E43" s="3" t="s">
        <v>59</v>
      </c>
      <c r="F43" s="3"/>
      <c r="G43" s="3"/>
      <c r="H43" s="3"/>
      <c r="I43" s="3"/>
      <c r="J43" s="3"/>
      <c r="K43" s="3"/>
      <c r="L43" s="3"/>
      <c r="M43" s="3"/>
      <c r="N43" s="3"/>
      <c r="O43" s="3"/>
      <c r="P43" s="3"/>
      <c r="Q43" s="3"/>
      <c r="R43" s="3"/>
      <c r="S43" s="3"/>
      <c r="T43" s="3"/>
      <c r="U43" s="3"/>
      <c r="V43" s="126"/>
      <c r="W43" s="126"/>
      <c r="X43" s="126"/>
      <c r="Y43" s="126"/>
      <c r="Z43" s="126"/>
      <c r="AA43" s="126"/>
      <c r="AB43" s="541"/>
      <c r="AC43" s="541"/>
      <c r="AD43" s="541"/>
      <c r="AE43" s="541"/>
      <c r="AF43" s="541"/>
      <c r="AG43" s="541"/>
      <c r="AH43" s="541"/>
      <c r="AI43" s="8" t="s">
        <v>266</v>
      </c>
      <c r="AJ43" s="32"/>
    </row>
    <row r="44" spans="2:36" s="5" customFormat="1" ht="4.5" customHeight="1" x14ac:dyDescent="0.15">
      <c r="B44" s="36"/>
      <c r="C44" s="6"/>
      <c r="E44" s="3"/>
      <c r="F44" s="3"/>
      <c r="G44" s="3"/>
      <c r="H44" s="3"/>
      <c r="I44" s="3"/>
      <c r="J44" s="3"/>
      <c r="K44" s="3"/>
      <c r="L44" s="3"/>
      <c r="M44" s="3"/>
      <c r="N44" s="3"/>
      <c r="O44" s="3"/>
      <c r="P44" s="3"/>
      <c r="Q44" s="3"/>
      <c r="R44" s="3"/>
      <c r="S44" s="3"/>
      <c r="T44" s="3"/>
      <c r="U44" s="3"/>
      <c r="V44" s="126"/>
      <c r="W44" s="126"/>
      <c r="X44" s="126"/>
      <c r="Y44" s="126"/>
      <c r="Z44" s="126"/>
      <c r="AA44" s="126"/>
      <c r="AB44" s="131"/>
      <c r="AC44" s="131"/>
      <c r="AD44" s="131"/>
      <c r="AE44" s="131"/>
      <c r="AF44" s="131"/>
      <c r="AG44" s="131"/>
      <c r="AH44" s="131"/>
      <c r="AI44" s="11"/>
      <c r="AJ44" s="32"/>
    </row>
    <row r="45" spans="2:36" s="5" customFormat="1" ht="13.5" customHeight="1" x14ac:dyDescent="0.15">
      <c r="B45" s="36"/>
      <c r="C45" s="3" t="s">
        <v>61</v>
      </c>
      <c r="D45" s="3"/>
      <c r="E45" s="3"/>
      <c r="F45" s="3"/>
      <c r="G45" s="3"/>
      <c r="H45" s="3"/>
      <c r="I45" s="3"/>
      <c r="K45" s="3"/>
      <c r="N45" s="3"/>
      <c r="O45" s="3"/>
      <c r="P45" s="3"/>
      <c r="Q45" s="3"/>
      <c r="R45" s="3"/>
      <c r="S45" s="3"/>
      <c r="T45" s="3"/>
      <c r="U45" s="3"/>
      <c r="V45" s="3"/>
      <c r="W45" s="3"/>
      <c r="X45" s="3"/>
      <c r="Y45" s="3"/>
      <c r="Z45" s="3"/>
      <c r="AA45" s="3"/>
      <c r="AB45" s="3"/>
      <c r="AC45" s="3"/>
      <c r="AD45" s="3"/>
      <c r="AE45" s="3"/>
      <c r="AF45" s="3"/>
      <c r="AG45" s="3"/>
      <c r="AH45" s="3"/>
      <c r="AI45" s="11"/>
      <c r="AJ45" s="32"/>
    </row>
    <row r="46" spans="2:36" s="5" customFormat="1" ht="3.75" customHeight="1" x14ac:dyDescent="0.15">
      <c r="B46" s="36"/>
      <c r="C46" s="3"/>
      <c r="D46" s="3"/>
      <c r="E46" s="3"/>
      <c r="F46" s="3"/>
      <c r="G46" s="3"/>
      <c r="H46" s="3"/>
      <c r="I46" s="3"/>
      <c r="K46" s="3"/>
      <c r="N46" s="3"/>
      <c r="O46" s="3"/>
      <c r="P46" s="3"/>
      <c r="Q46" s="3"/>
      <c r="R46" s="3"/>
      <c r="S46" s="3"/>
      <c r="T46" s="3"/>
      <c r="U46" s="3"/>
      <c r="V46" s="3"/>
      <c r="W46" s="3"/>
      <c r="X46" s="3"/>
      <c r="Y46" s="3"/>
      <c r="Z46" s="75"/>
      <c r="AA46" s="75"/>
      <c r="AB46" s="75"/>
      <c r="AC46" s="75"/>
      <c r="AD46" s="75"/>
      <c r="AE46" s="75"/>
      <c r="AF46" s="3"/>
      <c r="AG46" s="3"/>
      <c r="AH46" s="3"/>
      <c r="AI46" s="11"/>
      <c r="AJ46" s="32"/>
    </row>
    <row r="47" spans="2:36" s="5" customFormat="1" x14ac:dyDescent="0.15">
      <c r="B47" s="31"/>
      <c r="C47" s="14"/>
      <c r="D47" s="3"/>
      <c r="E47" s="3"/>
      <c r="F47" s="416" t="s">
        <v>55</v>
      </c>
      <c r="G47" s="416"/>
      <c r="H47" s="416"/>
      <c r="I47" s="3"/>
      <c r="J47" s="404" t="s">
        <v>375</v>
      </c>
      <c r="K47" s="3"/>
      <c r="L47" s="404">
        <v>100</v>
      </c>
      <c r="M47" s="404"/>
      <c r="N47" s="3"/>
      <c r="O47" s="3"/>
      <c r="P47" s="3"/>
      <c r="Q47" s="3"/>
      <c r="R47" s="3"/>
      <c r="S47" s="3"/>
      <c r="T47" s="426"/>
      <c r="U47" s="426"/>
      <c r="V47" s="426"/>
      <c r="W47" s="426"/>
      <c r="X47" s="426"/>
      <c r="Y47" s="426"/>
      <c r="Z47" s="418"/>
      <c r="AA47" s="418"/>
      <c r="AB47" s="418"/>
      <c r="AC47" s="418"/>
      <c r="AD47" s="418"/>
      <c r="AE47" s="418"/>
      <c r="AF47" s="418"/>
      <c r="AG47" s="418"/>
      <c r="AH47" s="3"/>
      <c r="AI47" s="76"/>
      <c r="AJ47" s="32"/>
    </row>
    <row r="48" spans="2:36" s="5" customFormat="1" ht="15" customHeight="1" x14ac:dyDescent="0.15">
      <c r="B48" s="31"/>
      <c r="C48" s="15"/>
      <c r="D48" s="15"/>
      <c r="E48" s="3"/>
      <c r="G48" s="3" t="s">
        <v>54</v>
      </c>
      <c r="I48" s="3"/>
      <c r="J48" s="404"/>
      <c r="K48" s="3"/>
      <c r="L48" s="404"/>
      <c r="M48" s="404"/>
      <c r="N48" s="3"/>
      <c r="O48" s="3"/>
      <c r="P48" s="3"/>
      <c r="Q48" s="3"/>
      <c r="R48" s="3"/>
      <c r="S48" s="3"/>
      <c r="U48" s="3"/>
      <c r="W48" s="3"/>
      <c r="X48" s="3"/>
      <c r="AB48" s="3" t="s">
        <v>270</v>
      </c>
      <c r="AC48" s="87"/>
      <c r="AD48" s="87"/>
      <c r="AE48" s="543" t="str">
        <f>IF(AB52="","",(AB52-AB50)/AB52*100)</f>
        <v/>
      </c>
      <c r="AF48" s="543"/>
      <c r="AG48" s="543"/>
      <c r="AH48" s="543"/>
      <c r="AI48" s="4" t="s">
        <v>271</v>
      </c>
      <c r="AJ48" s="32"/>
    </row>
    <row r="49" spans="1:37" s="5" customFormat="1" ht="3.75" customHeight="1" x14ac:dyDescent="0.15">
      <c r="B49" s="31"/>
      <c r="C49" s="3"/>
      <c r="D49" s="3"/>
      <c r="E49" s="3"/>
      <c r="F49" s="3"/>
      <c r="H49" s="3"/>
      <c r="I49" s="3"/>
      <c r="K49" s="3"/>
      <c r="N49" s="3"/>
      <c r="O49" s="3"/>
      <c r="P49" s="3"/>
      <c r="Q49" s="3"/>
      <c r="R49" s="3"/>
      <c r="S49" s="3"/>
      <c r="T49" s="3"/>
      <c r="U49" s="3"/>
      <c r="V49" s="3"/>
      <c r="AB49" s="25"/>
      <c r="AJ49" s="32"/>
    </row>
    <row r="50" spans="1:37" s="5" customFormat="1" ht="15" customHeight="1" x14ac:dyDescent="0.15">
      <c r="B50" s="31"/>
      <c r="C50" s="6" t="s">
        <v>218</v>
      </c>
      <c r="D50" s="3"/>
      <c r="E50" s="3" t="s">
        <v>60</v>
      </c>
      <c r="F50" s="3"/>
      <c r="G50" s="3"/>
      <c r="H50" s="3"/>
      <c r="I50" s="3"/>
      <c r="J50" s="3"/>
      <c r="K50" s="3"/>
      <c r="L50" s="3"/>
      <c r="M50" s="3"/>
      <c r="N50" s="3"/>
      <c r="O50" s="3"/>
      <c r="P50" s="3"/>
      <c r="Q50" s="3"/>
      <c r="R50" s="3"/>
      <c r="S50" s="3"/>
      <c r="T50" s="3"/>
      <c r="U50" s="3"/>
      <c r="Y50" s="126"/>
      <c r="Z50" s="126"/>
      <c r="AA50" s="126"/>
      <c r="AB50" s="541"/>
      <c r="AC50" s="541"/>
      <c r="AD50" s="541"/>
      <c r="AE50" s="541"/>
      <c r="AF50" s="541"/>
      <c r="AG50" s="541"/>
      <c r="AH50" s="541"/>
      <c r="AI50" s="8" t="s">
        <v>266</v>
      </c>
      <c r="AJ50" s="32"/>
    </row>
    <row r="51" spans="1:37" s="5" customFormat="1" ht="3.75" customHeight="1" x14ac:dyDescent="0.15">
      <c r="B51" s="31"/>
      <c r="F51" s="3"/>
      <c r="G51" s="3"/>
      <c r="H51" s="3"/>
      <c r="I51" s="3"/>
      <c r="J51" s="3"/>
      <c r="K51" s="3"/>
      <c r="L51" s="3"/>
      <c r="M51" s="3"/>
      <c r="N51" s="3"/>
      <c r="O51" s="3"/>
      <c r="P51" s="3"/>
      <c r="Q51" s="3"/>
      <c r="R51" s="3"/>
      <c r="S51" s="3"/>
      <c r="T51" s="3"/>
      <c r="U51" s="3"/>
      <c r="V51" s="127"/>
      <c r="W51" s="126"/>
      <c r="X51" s="126"/>
      <c r="Y51" s="126"/>
      <c r="Z51" s="126"/>
      <c r="AA51" s="126"/>
      <c r="AB51" s="126"/>
      <c r="AC51" s="126"/>
      <c r="AD51" s="126"/>
      <c r="AE51" s="126"/>
      <c r="AF51" s="11"/>
      <c r="AG51" s="419"/>
      <c r="AH51" s="419"/>
      <c r="AI51" s="419"/>
      <c r="AJ51" s="32"/>
    </row>
    <row r="52" spans="1:37" s="5" customFormat="1" ht="15" customHeight="1" x14ac:dyDescent="0.15">
      <c r="B52" s="31"/>
      <c r="C52" s="6" t="s">
        <v>217</v>
      </c>
      <c r="D52" s="3"/>
      <c r="E52" s="3" t="s">
        <v>59</v>
      </c>
      <c r="F52" s="3"/>
      <c r="G52" s="3"/>
      <c r="H52" s="3"/>
      <c r="I52" s="3"/>
      <c r="J52" s="3"/>
      <c r="K52" s="3"/>
      <c r="L52" s="3"/>
      <c r="M52" s="3"/>
      <c r="N52" s="3"/>
      <c r="O52" s="3"/>
      <c r="P52" s="3"/>
      <c r="Q52" s="3"/>
      <c r="R52" s="3"/>
      <c r="S52" s="3"/>
      <c r="T52" s="3"/>
      <c r="U52" s="3"/>
      <c r="Y52" s="126"/>
      <c r="Z52" s="126"/>
      <c r="AA52" s="126"/>
      <c r="AB52" s="541"/>
      <c r="AC52" s="541"/>
      <c r="AD52" s="541"/>
      <c r="AE52" s="541"/>
      <c r="AF52" s="541"/>
      <c r="AG52" s="541"/>
      <c r="AH52" s="541"/>
      <c r="AI52" s="8" t="s">
        <v>266</v>
      </c>
      <c r="AJ52" s="32"/>
    </row>
    <row r="53" spans="1:37" ht="6" customHeight="1" x14ac:dyDescent="0.15">
      <c r="B53" s="37"/>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9"/>
    </row>
    <row r="54" spans="1:37" ht="6" customHeight="1" x14ac:dyDescent="0.1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1:37" ht="13.5" customHeight="1" x14ac:dyDescent="0.15">
      <c r="A55" s="5"/>
      <c r="B55" s="423" t="s">
        <v>340</v>
      </c>
      <c r="C55" s="423"/>
      <c r="D55" s="423" t="s">
        <v>211</v>
      </c>
      <c r="E55" s="423"/>
      <c r="F55" s="423"/>
      <c r="G55" s="423"/>
      <c r="H55" s="423"/>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50"/>
    </row>
    <row r="56" spans="1:37" s="5" customFormat="1" ht="13.5" customHeight="1" x14ac:dyDescent="0.15">
      <c r="A56" s="1"/>
      <c r="B56" s="86"/>
      <c r="C56" s="86"/>
      <c r="D56" s="423"/>
      <c r="E56" s="423"/>
      <c r="F56" s="423"/>
      <c r="G56" s="423"/>
      <c r="H56" s="423"/>
      <c r="I56" s="423"/>
      <c r="J56" s="423"/>
      <c r="K56" s="423"/>
      <c r="L56" s="423"/>
      <c r="M56" s="423"/>
      <c r="N56" s="423"/>
      <c r="O56" s="423"/>
      <c r="P56" s="423"/>
      <c r="Q56" s="423"/>
      <c r="R56" s="423"/>
      <c r="S56" s="423"/>
      <c r="T56" s="423"/>
      <c r="U56" s="423"/>
      <c r="V56" s="423"/>
      <c r="W56" s="423"/>
      <c r="X56" s="423"/>
      <c r="Y56" s="423"/>
      <c r="Z56" s="423"/>
      <c r="AA56" s="423"/>
      <c r="AB56" s="423"/>
      <c r="AC56" s="423"/>
      <c r="AD56" s="423"/>
      <c r="AE56" s="423"/>
      <c r="AF56" s="423"/>
      <c r="AG56" s="423"/>
      <c r="AH56" s="423"/>
      <c r="AI56" s="423"/>
      <c r="AJ56" s="423"/>
      <c r="AK56" s="50"/>
    </row>
    <row r="57" spans="1:37" s="5" customFormat="1" ht="17.100000000000001" customHeight="1" x14ac:dyDescent="0.15">
      <c r="B57" s="1" t="s">
        <v>42</v>
      </c>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s="5" customFormat="1" ht="12" customHeight="1" x14ac:dyDescent="0.15">
      <c r="B58" s="22" t="s">
        <v>321</v>
      </c>
      <c r="C58" s="49"/>
      <c r="D58" s="49"/>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1:37" s="5" customFormat="1" ht="12" customHeight="1" x14ac:dyDescent="0.15">
      <c r="B59" s="22" t="s">
        <v>333</v>
      </c>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row>
    <row r="60" spans="1:37" s="5" customFormat="1" ht="12" customHeight="1" x14ac:dyDescent="0.15">
      <c r="B60" s="421" t="s">
        <v>565</v>
      </c>
      <c r="C60" s="421"/>
      <c r="D60" s="421"/>
      <c r="E60" s="421"/>
      <c r="F60" s="421"/>
      <c r="G60" s="421"/>
      <c r="H60" s="421"/>
      <c r="I60" s="421"/>
      <c r="J60" s="421"/>
      <c r="K60" s="421"/>
      <c r="L60" s="421"/>
      <c r="M60" s="421"/>
      <c r="N60" s="421"/>
      <c r="O60" s="421"/>
      <c r="P60" s="421"/>
      <c r="Q60" s="421"/>
      <c r="R60" s="421"/>
      <c r="S60" s="421"/>
      <c r="T60" s="421"/>
      <c r="U60" s="421"/>
      <c r="V60" s="421"/>
      <c r="W60" s="421"/>
      <c r="X60" s="421"/>
      <c r="Y60" s="421"/>
      <c r="Z60" s="421"/>
      <c r="AA60" s="421"/>
      <c r="AB60" s="421"/>
      <c r="AC60" s="421"/>
      <c r="AD60" s="421"/>
      <c r="AE60" s="421"/>
      <c r="AF60" s="421"/>
      <c r="AG60" s="421"/>
      <c r="AH60" s="421"/>
      <c r="AI60" s="421"/>
      <c r="AJ60" s="421"/>
      <c r="AK60" s="51"/>
    </row>
    <row r="61" spans="1:37" s="5" customFormat="1" ht="12" customHeight="1" x14ac:dyDescent="0.15">
      <c r="B61" s="421"/>
      <c r="C61" s="421"/>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421"/>
      <c r="AC61" s="421"/>
      <c r="AD61" s="421"/>
      <c r="AE61" s="421"/>
      <c r="AF61" s="421"/>
      <c r="AG61" s="421"/>
      <c r="AH61" s="421"/>
      <c r="AI61" s="421"/>
      <c r="AJ61" s="421"/>
      <c r="AK61" s="51"/>
    </row>
    <row r="62" spans="1:37" s="5" customFormat="1" ht="7.5" customHeight="1" x14ac:dyDescent="0.15">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row>
    <row r="63" spans="1:37" s="5" customFormat="1" ht="17.100000000000001" customHeight="1" x14ac:dyDescent="0.15">
      <c r="B63" s="5" t="s">
        <v>459</v>
      </c>
      <c r="D63" s="10"/>
    </row>
    <row r="64" spans="1:37" s="5" customFormat="1" ht="3.75" customHeight="1" x14ac:dyDescent="0.15">
      <c r="D64" s="10"/>
    </row>
    <row r="65" spans="1:31" s="5" customFormat="1" x14ac:dyDescent="0.15">
      <c r="D65" s="5" t="s">
        <v>267</v>
      </c>
    </row>
    <row r="66" spans="1:31" s="5" customFormat="1" ht="18.75" customHeight="1" x14ac:dyDescent="0.15">
      <c r="D66" s="5" t="s">
        <v>473</v>
      </c>
    </row>
    <row r="67" spans="1:31" s="5" customFormat="1" x14ac:dyDescent="0.15"/>
    <row r="68" spans="1:31" s="5" customFormat="1" x14ac:dyDescent="0.15">
      <c r="A68" s="1"/>
      <c r="R68" s="404" t="s">
        <v>457</v>
      </c>
      <c r="S68" s="404"/>
      <c r="T68" s="3"/>
      <c r="U68" s="404" t="s">
        <v>260</v>
      </c>
      <c r="V68" s="404"/>
      <c r="W68" s="3"/>
      <c r="X68" s="15" t="s">
        <v>259</v>
      </c>
      <c r="Y68" s="15"/>
      <c r="Z68" s="404" t="s">
        <v>258</v>
      </c>
      <c r="AA68" s="404"/>
    </row>
    <row r="69" spans="1:31" s="5" customFormat="1" ht="7.5" customHeight="1" x14ac:dyDescent="0.15">
      <c r="A69" s="1"/>
      <c r="R69" s="15"/>
      <c r="S69" s="15"/>
      <c r="T69" s="3"/>
      <c r="U69" s="15"/>
      <c r="V69" s="15"/>
      <c r="W69" s="3"/>
      <c r="X69" s="15"/>
      <c r="Y69" s="15"/>
      <c r="Z69" s="15"/>
      <c r="AA69" s="15"/>
    </row>
    <row r="70" spans="1:31" s="5" customFormat="1" ht="21" customHeight="1" x14ac:dyDescent="0.15">
      <c r="A70" s="1"/>
      <c r="T70" s="3" t="s">
        <v>460</v>
      </c>
      <c r="U70" s="3"/>
      <c r="V70" s="3"/>
      <c r="W70" s="3"/>
      <c r="X70" s="405" t="s">
        <v>466</v>
      </c>
      <c r="Y70" s="405"/>
      <c r="Z70" s="405"/>
      <c r="AA70" s="405"/>
      <c r="AB70" s="405"/>
      <c r="AD70" s="16"/>
      <c r="AE70" s="16"/>
    </row>
    <row r="71" spans="1:31" x14ac:dyDescent="0.15">
      <c r="A71" s="5"/>
    </row>
  </sheetData>
  <mergeCells count="49">
    <mergeCell ref="X70:AB70"/>
    <mergeCell ref="B1:AJ1"/>
    <mergeCell ref="AA9:AB9"/>
    <mergeCell ref="AD9:AE9"/>
    <mergeCell ref="AG9:AH9"/>
    <mergeCell ref="K6:Y6"/>
    <mergeCell ref="K7:Y7"/>
    <mergeCell ref="Y9:Z9"/>
    <mergeCell ref="U68:V68"/>
    <mergeCell ref="B60:AJ61"/>
    <mergeCell ref="AG51:AI51"/>
    <mergeCell ref="B55:C55"/>
    <mergeCell ref="D55:AJ56"/>
    <mergeCell ref="Z68:AA68"/>
    <mergeCell ref="R68:S68"/>
    <mergeCell ref="AB52:AH52"/>
    <mergeCell ref="AE48:AH48"/>
    <mergeCell ref="AB50:AH50"/>
    <mergeCell ref="L36:M37"/>
    <mergeCell ref="X13:AI14"/>
    <mergeCell ref="G11:K11"/>
    <mergeCell ref="I19:K19"/>
    <mergeCell ref="C24:M24"/>
    <mergeCell ref="AI15:AI16"/>
    <mergeCell ref="X15:AH15"/>
    <mergeCell ref="C25:M25"/>
    <mergeCell ref="L47:M48"/>
    <mergeCell ref="F47:H47"/>
    <mergeCell ref="J47:J48"/>
    <mergeCell ref="F36:H36"/>
    <mergeCell ref="J36:J37"/>
    <mergeCell ref="Z47:AG47"/>
    <mergeCell ref="T13:V13"/>
    <mergeCell ref="T14:V14"/>
    <mergeCell ref="T15:V15"/>
    <mergeCell ref="AE37:AH37"/>
    <mergeCell ref="U19:AB19"/>
    <mergeCell ref="X16:AH16"/>
    <mergeCell ref="U18:AB18"/>
    <mergeCell ref="T47:Y47"/>
    <mergeCell ref="N24:X24"/>
    <mergeCell ref="Y24:AI24"/>
    <mergeCell ref="N25:X25"/>
    <mergeCell ref="W40:AD40"/>
    <mergeCell ref="AG40:AI40"/>
    <mergeCell ref="AB43:AH43"/>
    <mergeCell ref="Y25:AI25"/>
    <mergeCell ref="AB41:AH41"/>
    <mergeCell ref="AB39:AH39"/>
  </mergeCells>
  <phoneticPr fontId="3"/>
  <printOptions horizontalCentered="1"/>
  <pageMargins left="0.59055118110236227" right="0.39370078740157483" top="0.59055118110236227" bottom="0.59055118110236227" header="0.51181102362204722" footer="0.51181102362204722"/>
  <pageSetup paperSize="9" orientation="portrait" blackAndWhite="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9FFCC"/>
  </sheetPr>
  <dimension ref="A1:X50"/>
  <sheetViews>
    <sheetView showGridLines="0" topLeftCell="A13" zoomScaleNormal="100" workbookViewId="0">
      <selection activeCell="AB14" sqref="AB14"/>
    </sheetView>
  </sheetViews>
  <sheetFormatPr defaultColWidth="4.375" defaultRowHeight="15.75" customHeight="1" x14ac:dyDescent="0.15"/>
  <cols>
    <col min="1" max="1" width="3" style="93" customWidth="1"/>
    <col min="2" max="2" width="7.125" style="93" customWidth="1"/>
    <col min="3" max="3" width="4.875" style="93" bestFit="1" customWidth="1"/>
    <col min="4" max="4" width="4.875" style="93" customWidth="1"/>
    <col min="5" max="5" width="4.625" style="93" customWidth="1"/>
    <col min="6" max="6" width="4.375" style="93" bestFit="1" customWidth="1"/>
    <col min="7" max="7" width="3" style="93" bestFit="1" customWidth="1"/>
    <col min="8" max="8" width="3.375" style="270" bestFit="1" customWidth="1"/>
    <col min="9" max="9" width="3.125" style="93" bestFit="1" customWidth="1"/>
    <col min="10" max="10" width="6.875" style="270" customWidth="1"/>
    <col min="11" max="11" width="3.125" style="270" bestFit="1" customWidth="1"/>
    <col min="12" max="12" width="4.5" style="93" customWidth="1"/>
    <col min="13" max="13" width="3.375" style="93" bestFit="1" customWidth="1"/>
    <col min="14" max="14" width="3.125" style="93" bestFit="1" customWidth="1"/>
    <col min="15" max="15" width="3.5" style="93" bestFit="1" customWidth="1"/>
    <col min="16" max="16" width="3" style="93" bestFit="1" customWidth="1"/>
    <col min="17" max="17" width="3.125" style="270" bestFit="1" customWidth="1"/>
    <col min="18" max="18" width="6.875" style="270" customWidth="1"/>
    <col min="19" max="19" width="3.375" style="270" customWidth="1"/>
    <col min="20" max="20" width="3.375" style="270" bestFit="1" customWidth="1"/>
    <col min="21" max="22" width="3.75" style="270" customWidth="1"/>
    <col min="23" max="23" width="4.5" style="93" customWidth="1"/>
    <col min="24" max="16384" width="4.375" style="93"/>
  </cols>
  <sheetData>
    <row r="1" spans="1:24" s="107" customFormat="1" ht="15.75" customHeight="1" x14ac:dyDescent="0.15">
      <c r="A1" s="107" t="s">
        <v>451</v>
      </c>
      <c r="H1" s="272"/>
      <c r="J1" s="272"/>
      <c r="K1" s="272"/>
      <c r="Q1" s="272"/>
      <c r="R1" s="272"/>
      <c r="S1" s="272"/>
      <c r="T1" s="272"/>
      <c r="U1" s="272"/>
      <c r="V1" s="272"/>
    </row>
    <row r="2" spans="1:24" s="107" customFormat="1" ht="5.25" customHeight="1" x14ac:dyDescent="0.15">
      <c r="H2" s="272"/>
      <c r="J2" s="272"/>
      <c r="K2" s="272"/>
      <c r="Q2" s="272"/>
      <c r="R2" s="272"/>
      <c r="S2" s="272"/>
      <c r="T2" s="272"/>
      <c r="U2" s="272"/>
      <c r="V2" s="272"/>
    </row>
    <row r="3" spans="1:24" s="107" customFormat="1" ht="18.75" customHeight="1" x14ac:dyDescent="0.15">
      <c r="A3" s="107" t="s">
        <v>91</v>
      </c>
      <c r="H3" s="272"/>
      <c r="J3" s="272"/>
      <c r="K3" s="272"/>
      <c r="Q3" s="272"/>
      <c r="R3" s="272"/>
      <c r="S3" s="272"/>
      <c r="T3" s="272"/>
      <c r="U3" s="272"/>
      <c r="V3" s="272"/>
    </row>
    <row r="4" spans="1:24" s="107" customFormat="1" ht="15" customHeight="1" x14ac:dyDescent="0.15">
      <c r="B4" s="107" t="s">
        <v>226</v>
      </c>
      <c r="H4" s="272"/>
      <c r="J4" s="272"/>
      <c r="K4" s="272"/>
      <c r="L4" s="613"/>
      <c r="M4" s="613"/>
      <c r="N4" s="613"/>
      <c r="O4" s="613"/>
      <c r="P4" s="613"/>
      <c r="Q4" s="613"/>
      <c r="R4" s="613"/>
      <c r="S4" s="613"/>
      <c r="T4" s="613"/>
      <c r="U4" s="273" t="s">
        <v>283</v>
      </c>
      <c r="V4" s="272"/>
    </row>
    <row r="5" spans="1:24" s="107" customFormat="1" ht="9" customHeight="1" x14ac:dyDescent="0.15">
      <c r="H5" s="272"/>
      <c r="J5" s="272"/>
      <c r="K5" s="272"/>
      <c r="L5" s="274"/>
      <c r="M5" s="274"/>
      <c r="N5" s="274"/>
      <c r="O5" s="274"/>
      <c r="P5" s="274"/>
      <c r="Q5" s="272"/>
      <c r="R5" s="272"/>
      <c r="S5" s="272"/>
      <c r="T5" s="272"/>
      <c r="U5" s="272"/>
      <c r="V5" s="272"/>
    </row>
    <row r="6" spans="1:24" s="107" customFormat="1" ht="27" customHeight="1" x14ac:dyDescent="0.15">
      <c r="B6" s="603" t="s">
        <v>102</v>
      </c>
      <c r="C6" s="604"/>
      <c r="D6" s="604"/>
      <c r="E6" s="604"/>
      <c r="F6" s="603" t="s">
        <v>98</v>
      </c>
      <c r="G6" s="604"/>
      <c r="H6" s="604"/>
      <c r="I6" s="604"/>
      <c r="J6" s="604"/>
      <c r="K6" s="604"/>
      <c r="L6" s="605"/>
      <c r="M6" s="610" t="s">
        <v>97</v>
      </c>
      <c r="N6" s="611"/>
      <c r="O6" s="611"/>
      <c r="P6" s="611"/>
      <c r="Q6" s="611"/>
      <c r="R6" s="611"/>
      <c r="S6" s="612"/>
      <c r="T6" s="614" t="s">
        <v>99</v>
      </c>
      <c r="U6" s="615"/>
      <c r="V6" s="615"/>
      <c r="W6" s="616"/>
    </row>
    <row r="7" spans="1:24" ht="22.5" customHeight="1" x14ac:dyDescent="0.15">
      <c r="A7" s="91"/>
      <c r="B7" s="607"/>
      <c r="C7" s="608"/>
      <c r="D7" s="608"/>
      <c r="E7" s="609"/>
      <c r="F7" s="312" t="s">
        <v>101</v>
      </c>
      <c r="G7" s="606" t="str">
        <f>IF(J8="","",SUM(J8,J9,J10))</f>
        <v/>
      </c>
      <c r="H7" s="606"/>
      <c r="I7" s="606"/>
      <c r="J7" s="606"/>
      <c r="K7" s="606"/>
      <c r="L7" s="167" t="s">
        <v>266</v>
      </c>
      <c r="M7" s="313" t="s">
        <v>101</v>
      </c>
      <c r="N7" s="577" t="str">
        <f>IF(Q8="","",SUM(Q8,Q9,Q10))</f>
        <v/>
      </c>
      <c r="O7" s="577"/>
      <c r="P7" s="577"/>
      <c r="Q7" s="577"/>
      <c r="R7" s="577"/>
      <c r="S7" s="167" t="s">
        <v>266</v>
      </c>
      <c r="T7" s="576" t="str">
        <f>IF(G7="","",G7-N7)</f>
        <v/>
      </c>
      <c r="U7" s="577"/>
      <c r="V7" s="577"/>
      <c r="W7" s="169" t="s">
        <v>266</v>
      </c>
    </row>
    <row r="8" spans="1:24" ht="18.75" customHeight="1" x14ac:dyDescent="0.15">
      <c r="A8" s="92"/>
      <c r="B8" s="590"/>
      <c r="C8" s="591"/>
      <c r="D8" s="591"/>
      <c r="E8" s="592"/>
      <c r="F8" s="314"/>
      <c r="G8" s="134" t="s">
        <v>260</v>
      </c>
      <c r="H8" s="315"/>
      <c r="I8" s="137" t="s">
        <v>100</v>
      </c>
      <c r="J8" s="599"/>
      <c r="K8" s="599"/>
      <c r="L8" s="150" t="s">
        <v>266</v>
      </c>
      <c r="M8" s="314"/>
      <c r="N8" s="140" t="s">
        <v>260</v>
      </c>
      <c r="O8" s="316"/>
      <c r="P8" s="142" t="s">
        <v>100</v>
      </c>
      <c r="Q8" s="582"/>
      <c r="R8" s="582"/>
      <c r="S8" s="150" t="s">
        <v>266</v>
      </c>
      <c r="T8" s="562"/>
      <c r="U8" s="563"/>
      <c r="V8" s="563"/>
      <c r="W8" s="564"/>
    </row>
    <row r="9" spans="1:24" ht="18.75" customHeight="1" x14ac:dyDescent="0.15">
      <c r="A9" s="92"/>
      <c r="B9" s="590"/>
      <c r="C9" s="591"/>
      <c r="D9" s="591"/>
      <c r="E9" s="592"/>
      <c r="F9" s="317"/>
      <c r="G9" s="135" t="s">
        <v>260</v>
      </c>
      <c r="H9" s="318"/>
      <c r="I9" s="138" t="s">
        <v>100</v>
      </c>
      <c r="J9" s="600"/>
      <c r="K9" s="600"/>
      <c r="L9" s="151" t="s">
        <v>266</v>
      </c>
      <c r="M9" s="317"/>
      <c r="N9" s="135" t="s">
        <v>260</v>
      </c>
      <c r="O9" s="319"/>
      <c r="P9" s="143" t="s">
        <v>100</v>
      </c>
      <c r="Q9" s="581"/>
      <c r="R9" s="581"/>
      <c r="S9" s="151" t="s">
        <v>266</v>
      </c>
      <c r="T9" s="565"/>
      <c r="U9" s="566"/>
      <c r="V9" s="566"/>
      <c r="W9" s="567"/>
    </row>
    <row r="10" spans="1:24" ht="18.75" customHeight="1" x14ac:dyDescent="0.15">
      <c r="A10" s="92"/>
      <c r="B10" s="593"/>
      <c r="C10" s="594"/>
      <c r="D10" s="594"/>
      <c r="E10" s="595"/>
      <c r="F10" s="320"/>
      <c r="G10" s="136" t="s">
        <v>260</v>
      </c>
      <c r="H10" s="321"/>
      <c r="I10" s="139" t="s">
        <v>100</v>
      </c>
      <c r="J10" s="601"/>
      <c r="K10" s="601"/>
      <c r="L10" s="152" t="s">
        <v>266</v>
      </c>
      <c r="M10" s="320"/>
      <c r="N10" s="141" t="s">
        <v>260</v>
      </c>
      <c r="O10" s="322"/>
      <c r="P10" s="144" t="s">
        <v>100</v>
      </c>
      <c r="Q10" s="583"/>
      <c r="R10" s="583"/>
      <c r="S10" s="152" t="s">
        <v>266</v>
      </c>
      <c r="T10" s="568"/>
      <c r="U10" s="569"/>
      <c r="V10" s="569"/>
      <c r="W10" s="570"/>
    </row>
    <row r="11" spans="1:24" ht="22.5" customHeight="1" x14ac:dyDescent="0.15">
      <c r="A11" s="92"/>
      <c r="B11" s="587"/>
      <c r="C11" s="588"/>
      <c r="D11" s="588"/>
      <c r="E11" s="589"/>
      <c r="F11" s="303" t="s">
        <v>101</v>
      </c>
      <c r="G11" s="577" t="str">
        <f>IF(J12="","",SUM(J12,J13,J14))</f>
        <v/>
      </c>
      <c r="H11" s="577"/>
      <c r="I11" s="577"/>
      <c r="J11" s="577"/>
      <c r="K11" s="577"/>
      <c r="L11" s="167" t="s">
        <v>266</v>
      </c>
      <c r="M11" s="303" t="s">
        <v>101</v>
      </c>
      <c r="N11" s="577" t="str">
        <f>IF(Q12="","",SUM(Q12,Q13,Q14))</f>
        <v/>
      </c>
      <c r="O11" s="577"/>
      <c r="P11" s="577"/>
      <c r="Q11" s="577"/>
      <c r="R11" s="577"/>
      <c r="S11" s="167" t="s">
        <v>266</v>
      </c>
      <c r="T11" s="576" t="str">
        <f>IF(G11="","",G11-N11)</f>
        <v/>
      </c>
      <c r="U11" s="577"/>
      <c r="V11" s="577"/>
      <c r="W11" s="167" t="s">
        <v>266</v>
      </c>
      <c r="X11" s="92"/>
    </row>
    <row r="12" spans="1:24" ht="18.75" customHeight="1" x14ac:dyDescent="0.15">
      <c r="A12" s="92"/>
      <c r="B12" s="590"/>
      <c r="C12" s="591"/>
      <c r="D12" s="591"/>
      <c r="E12" s="592"/>
      <c r="F12" s="323"/>
      <c r="G12" s="134" t="s">
        <v>260</v>
      </c>
      <c r="H12" s="315"/>
      <c r="I12" s="137" t="s">
        <v>100</v>
      </c>
      <c r="J12" s="599"/>
      <c r="K12" s="599"/>
      <c r="L12" s="150" t="s">
        <v>266</v>
      </c>
      <c r="M12" s="323"/>
      <c r="N12" s="140" t="s">
        <v>260</v>
      </c>
      <c r="O12" s="316"/>
      <c r="P12" s="142" t="s">
        <v>100</v>
      </c>
      <c r="Q12" s="582"/>
      <c r="R12" s="582"/>
      <c r="S12" s="150" t="s">
        <v>266</v>
      </c>
      <c r="T12" s="562"/>
      <c r="U12" s="563"/>
      <c r="V12" s="563"/>
      <c r="W12" s="564"/>
      <c r="X12" s="92"/>
    </row>
    <row r="13" spans="1:24" ht="18.75" customHeight="1" x14ac:dyDescent="0.15">
      <c r="A13" s="92"/>
      <c r="B13" s="590"/>
      <c r="C13" s="591"/>
      <c r="D13" s="591"/>
      <c r="E13" s="592"/>
      <c r="F13" s="317"/>
      <c r="G13" s="135" t="s">
        <v>260</v>
      </c>
      <c r="H13" s="318"/>
      <c r="I13" s="138" t="s">
        <v>100</v>
      </c>
      <c r="J13" s="600"/>
      <c r="K13" s="600"/>
      <c r="L13" s="151" t="s">
        <v>266</v>
      </c>
      <c r="M13" s="317"/>
      <c r="N13" s="135" t="s">
        <v>260</v>
      </c>
      <c r="O13" s="319"/>
      <c r="P13" s="143" t="s">
        <v>100</v>
      </c>
      <c r="Q13" s="581"/>
      <c r="R13" s="581"/>
      <c r="S13" s="151" t="s">
        <v>266</v>
      </c>
      <c r="T13" s="565"/>
      <c r="U13" s="566"/>
      <c r="V13" s="566"/>
      <c r="W13" s="567"/>
      <c r="X13" s="92"/>
    </row>
    <row r="14" spans="1:24" ht="18.75" customHeight="1" x14ac:dyDescent="0.15">
      <c r="A14" s="92"/>
      <c r="B14" s="593"/>
      <c r="C14" s="594"/>
      <c r="D14" s="594"/>
      <c r="E14" s="595"/>
      <c r="F14" s="320"/>
      <c r="G14" s="136" t="s">
        <v>260</v>
      </c>
      <c r="H14" s="321"/>
      <c r="I14" s="139" t="s">
        <v>100</v>
      </c>
      <c r="J14" s="601"/>
      <c r="K14" s="601"/>
      <c r="L14" s="152" t="s">
        <v>266</v>
      </c>
      <c r="M14" s="320"/>
      <c r="N14" s="141" t="s">
        <v>260</v>
      </c>
      <c r="O14" s="322"/>
      <c r="P14" s="144" t="s">
        <v>100</v>
      </c>
      <c r="Q14" s="583"/>
      <c r="R14" s="583"/>
      <c r="S14" s="152" t="s">
        <v>266</v>
      </c>
      <c r="T14" s="568"/>
      <c r="U14" s="569"/>
      <c r="V14" s="569"/>
      <c r="W14" s="570"/>
      <c r="X14" s="92"/>
    </row>
    <row r="15" spans="1:24" ht="22.5" customHeight="1" x14ac:dyDescent="0.15">
      <c r="A15" s="92"/>
      <c r="B15" s="587"/>
      <c r="C15" s="588"/>
      <c r="D15" s="588"/>
      <c r="E15" s="589"/>
      <c r="F15" s="303" t="s">
        <v>101</v>
      </c>
      <c r="G15" s="577" t="str">
        <f>IF(J16="","",SUM(J16,J17,J18))</f>
        <v/>
      </c>
      <c r="H15" s="577"/>
      <c r="I15" s="577"/>
      <c r="J15" s="577"/>
      <c r="K15" s="577"/>
      <c r="L15" s="167" t="s">
        <v>266</v>
      </c>
      <c r="M15" s="303" t="s">
        <v>101</v>
      </c>
      <c r="N15" s="577" t="str">
        <f>IF(Q16="","",SUM(Q16,Q17,Q18))</f>
        <v/>
      </c>
      <c r="O15" s="577"/>
      <c r="P15" s="577"/>
      <c r="Q15" s="577"/>
      <c r="R15" s="577"/>
      <c r="S15" s="167" t="s">
        <v>266</v>
      </c>
      <c r="T15" s="576" t="str">
        <f>IF(G15="","",G15-N15)</f>
        <v/>
      </c>
      <c r="U15" s="577"/>
      <c r="V15" s="577"/>
      <c r="W15" s="152" t="s">
        <v>266</v>
      </c>
      <c r="X15" s="92"/>
    </row>
    <row r="16" spans="1:24" ht="18.75" customHeight="1" x14ac:dyDescent="0.15">
      <c r="A16" s="92"/>
      <c r="B16" s="590"/>
      <c r="C16" s="591"/>
      <c r="D16" s="591"/>
      <c r="E16" s="592"/>
      <c r="F16" s="323"/>
      <c r="G16" s="134" t="s">
        <v>260</v>
      </c>
      <c r="H16" s="315"/>
      <c r="I16" s="137" t="s">
        <v>100</v>
      </c>
      <c r="J16" s="599"/>
      <c r="K16" s="599"/>
      <c r="L16" s="150" t="s">
        <v>266</v>
      </c>
      <c r="M16" s="324"/>
      <c r="N16" s="140" t="s">
        <v>260</v>
      </c>
      <c r="O16" s="316"/>
      <c r="P16" s="142" t="s">
        <v>100</v>
      </c>
      <c r="Q16" s="582"/>
      <c r="R16" s="582"/>
      <c r="S16" s="150" t="s">
        <v>266</v>
      </c>
      <c r="T16" s="562"/>
      <c r="U16" s="563"/>
      <c r="V16" s="563"/>
      <c r="W16" s="564"/>
      <c r="X16" s="92"/>
    </row>
    <row r="17" spans="1:24" ht="18.75" customHeight="1" x14ac:dyDescent="0.15">
      <c r="A17" s="92"/>
      <c r="B17" s="590"/>
      <c r="C17" s="591"/>
      <c r="D17" s="591"/>
      <c r="E17" s="592"/>
      <c r="F17" s="317"/>
      <c r="G17" s="135" t="s">
        <v>260</v>
      </c>
      <c r="H17" s="318"/>
      <c r="I17" s="138" t="s">
        <v>100</v>
      </c>
      <c r="J17" s="600"/>
      <c r="K17" s="600"/>
      <c r="L17" s="151" t="s">
        <v>266</v>
      </c>
      <c r="M17" s="317"/>
      <c r="N17" s="135" t="s">
        <v>260</v>
      </c>
      <c r="O17" s="319"/>
      <c r="P17" s="143" t="s">
        <v>100</v>
      </c>
      <c r="Q17" s="581"/>
      <c r="R17" s="581"/>
      <c r="S17" s="151" t="s">
        <v>266</v>
      </c>
      <c r="T17" s="565"/>
      <c r="U17" s="566"/>
      <c r="V17" s="566"/>
      <c r="W17" s="567"/>
      <c r="X17" s="92"/>
    </row>
    <row r="18" spans="1:24" ht="18.75" customHeight="1" thickBot="1" x14ac:dyDescent="0.2">
      <c r="A18" s="92"/>
      <c r="B18" s="596"/>
      <c r="C18" s="597"/>
      <c r="D18" s="597"/>
      <c r="E18" s="598"/>
      <c r="F18" s="314"/>
      <c r="G18" s="146" t="s">
        <v>260</v>
      </c>
      <c r="H18" s="304"/>
      <c r="I18" s="147" t="s">
        <v>100</v>
      </c>
      <c r="J18" s="602"/>
      <c r="K18" s="602"/>
      <c r="L18" s="152" t="s">
        <v>266</v>
      </c>
      <c r="M18" s="325"/>
      <c r="N18" s="141" t="s">
        <v>260</v>
      </c>
      <c r="O18" s="326"/>
      <c r="P18" s="145" t="s">
        <v>100</v>
      </c>
      <c r="Q18" s="580"/>
      <c r="R18" s="580"/>
      <c r="S18" s="152" t="s">
        <v>266</v>
      </c>
      <c r="T18" s="568"/>
      <c r="U18" s="569"/>
      <c r="V18" s="569"/>
      <c r="W18" s="570"/>
      <c r="X18" s="92"/>
    </row>
    <row r="19" spans="1:24" ht="22.5" customHeight="1" thickTop="1" x14ac:dyDescent="0.15">
      <c r="A19" s="327"/>
      <c r="B19" s="544" t="s">
        <v>92</v>
      </c>
      <c r="C19" s="544"/>
      <c r="D19" s="544"/>
      <c r="E19" s="544"/>
      <c r="F19" s="553" t="str">
        <f>IF(G7="","",SUM(G7,G11,G15))</f>
        <v/>
      </c>
      <c r="G19" s="554"/>
      <c r="H19" s="554"/>
      <c r="I19" s="554"/>
      <c r="J19" s="554"/>
      <c r="K19" s="554"/>
      <c r="L19" s="178" t="s">
        <v>266</v>
      </c>
      <c r="M19" s="553" t="str">
        <f>IF(N7="","",SUM(N7,N11,N15))</f>
        <v/>
      </c>
      <c r="N19" s="554"/>
      <c r="O19" s="554"/>
      <c r="P19" s="554"/>
      <c r="Q19" s="554"/>
      <c r="R19" s="554"/>
      <c r="S19" s="178" t="s">
        <v>266</v>
      </c>
      <c r="T19" s="578" t="str">
        <f>IF(T7="","",SUM(T7,T11,T15))</f>
        <v/>
      </c>
      <c r="U19" s="579"/>
      <c r="V19" s="579"/>
      <c r="W19" s="178" t="s">
        <v>266</v>
      </c>
      <c r="X19" s="99"/>
    </row>
    <row r="20" spans="1:24" ht="13.5" x14ac:dyDescent="0.15">
      <c r="A20" s="327"/>
      <c r="B20" s="545"/>
      <c r="C20" s="545"/>
      <c r="D20" s="545"/>
      <c r="E20" s="545"/>
      <c r="F20" s="546" t="s">
        <v>288</v>
      </c>
      <c r="G20" s="547"/>
      <c r="H20" s="547"/>
      <c r="I20" s="547"/>
      <c r="J20" s="547"/>
      <c r="K20" s="547"/>
      <c r="L20" s="152"/>
      <c r="M20" s="546" t="s">
        <v>308</v>
      </c>
      <c r="N20" s="547"/>
      <c r="O20" s="547"/>
      <c r="P20" s="547"/>
      <c r="Q20" s="547"/>
      <c r="R20" s="547"/>
      <c r="S20" s="152"/>
      <c r="T20" s="328"/>
      <c r="U20" s="328"/>
      <c r="V20" s="328"/>
      <c r="W20" s="179"/>
      <c r="X20" s="92"/>
    </row>
    <row r="21" spans="1:24" ht="14.25" customHeight="1" x14ac:dyDescent="0.15">
      <c r="A21" s="287"/>
      <c r="B21" s="98" t="s">
        <v>93</v>
      </c>
      <c r="C21" s="98"/>
      <c r="D21" s="98"/>
      <c r="E21" s="98"/>
      <c r="F21" s="99"/>
      <c r="G21" s="99"/>
      <c r="H21" s="94"/>
      <c r="I21" s="92"/>
      <c r="J21" s="94"/>
      <c r="K21" s="94"/>
      <c r="P21" s="329"/>
      <c r="Q21" s="330"/>
      <c r="R21" s="97"/>
      <c r="S21" s="97"/>
      <c r="T21" s="97"/>
      <c r="U21" s="97"/>
      <c r="V21" s="94"/>
      <c r="W21" s="92"/>
      <c r="X21" s="92"/>
    </row>
    <row r="22" spans="1:24" ht="14.25" customHeight="1" x14ac:dyDescent="0.15">
      <c r="A22" s="287" t="s">
        <v>309</v>
      </c>
      <c r="B22" s="98" t="s">
        <v>94</v>
      </c>
      <c r="C22" s="98"/>
      <c r="D22" s="98"/>
      <c r="E22" s="98"/>
      <c r="F22" s="99"/>
      <c r="G22" s="99"/>
      <c r="H22" s="94"/>
      <c r="I22" s="92"/>
      <c r="J22" s="94"/>
      <c r="K22" s="94"/>
      <c r="R22" s="97"/>
      <c r="S22" s="97"/>
      <c r="T22" s="97"/>
      <c r="U22" s="97"/>
      <c r="V22" s="94"/>
      <c r="W22" s="92"/>
      <c r="X22" s="92"/>
    </row>
    <row r="23" spans="1:24" ht="13.5" x14ac:dyDescent="0.15">
      <c r="A23" s="287"/>
      <c r="B23" s="98" t="s">
        <v>95</v>
      </c>
      <c r="C23" s="98"/>
      <c r="D23" s="98"/>
      <c r="E23" s="98"/>
      <c r="F23" s="99"/>
      <c r="G23" s="99"/>
      <c r="H23" s="94"/>
      <c r="I23" s="92"/>
      <c r="J23" s="94"/>
      <c r="K23" s="94"/>
      <c r="R23" s="97"/>
      <c r="S23" s="97"/>
      <c r="T23" s="97"/>
      <c r="U23" s="97"/>
      <c r="V23" s="94"/>
      <c r="W23" s="92"/>
      <c r="X23" s="92"/>
    </row>
    <row r="24" spans="1:24" ht="15" customHeight="1" x14ac:dyDescent="0.15">
      <c r="A24" s="92"/>
      <c r="B24" s="92"/>
      <c r="C24" s="92"/>
      <c r="D24" s="92"/>
      <c r="E24" s="92"/>
      <c r="F24" s="92"/>
      <c r="G24" s="92"/>
      <c r="H24" s="94"/>
      <c r="I24" s="92"/>
      <c r="J24" s="94"/>
      <c r="K24" s="94"/>
      <c r="L24" s="96"/>
      <c r="M24" s="96"/>
      <c r="N24" s="96"/>
      <c r="O24" s="96"/>
      <c r="P24" s="96"/>
      <c r="Q24" s="94"/>
      <c r="R24" s="304"/>
      <c r="S24" s="304"/>
      <c r="T24" s="304"/>
      <c r="U24" s="304"/>
      <c r="V24" s="97"/>
      <c r="W24" s="92"/>
      <c r="X24" s="92"/>
    </row>
    <row r="25" spans="1:24" ht="22.5" customHeight="1" x14ac:dyDescent="0.15">
      <c r="A25" s="92" t="s">
        <v>223</v>
      </c>
      <c r="B25" s="98"/>
      <c r="C25" s="98"/>
      <c r="D25" s="98"/>
      <c r="E25" s="98"/>
      <c r="F25" s="99"/>
      <c r="G25" s="99"/>
      <c r="H25" s="97"/>
      <c r="I25" s="99"/>
      <c r="J25" s="93"/>
      <c r="K25" s="575" t="s">
        <v>286</v>
      </c>
      <c r="L25" s="575"/>
      <c r="M25" s="575"/>
      <c r="N25" s="575"/>
      <c r="O25" s="575"/>
      <c r="P25" s="575"/>
      <c r="Q25" s="575"/>
      <c r="R25" s="575"/>
      <c r="S25" s="575"/>
      <c r="T25" s="575"/>
      <c r="U25" s="575"/>
      <c r="V25" s="575"/>
      <c r="W25" s="575"/>
      <c r="X25" s="92"/>
    </row>
    <row r="26" spans="1:24" ht="6" customHeight="1" x14ac:dyDescent="0.15">
      <c r="A26" s="92"/>
      <c r="B26" s="98"/>
      <c r="C26" s="98"/>
      <c r="D26" s="98"/>
      <c r="E26" s="98"/>
      <c r="F26" s="99"/>
      <c r="G26" s="99"/>
      <c r="H26" s="97"/>
      <c r="I26" s="99"/>
      <c r="J26" s="148"/>
      <c r="K26" s="97"/>
      <c r="L26" s="99"/>
      <c r="M26" s="99"/>
      <c r="N26" s="99"/>
      <c r="O26" s="99"/>
      <c r="P26" s="99"/>
      <c r="Q26" s="97"/>
      <c r="R26" s="101"/>
      <c r="S26" s="101"/>
      <c r="T26" s="101"/>
      <c r="U26" s="101"/>
      <c r="V26" s="97"/>
      <c r="W26" s="92"/>
      <c r="X26" s="92"/>
    </row>
    <row r="27" spans="1:24" ht="18" customHeight="1" x14ac:dyDescent="0.15">
      <c r="A27" s="99"/>
      <c r="B27" s="620" t="s">
        <v>224</v>
      </c>
      <c r="C27" s="621"/>
      <c r="D27" s="621"/>
      <c r="E27" s="622"/>
      <c r="F27" s="548"/>
      <c r="G27" s="549"/>
      <c r="H27" s="549"/>
      <c r="I27" s="153" t="s">
        <v>260</v>
      </c>
      <c r="J27" s="155"/>
      <c r="K27" s="154" t="s">
        <v>259</v>
      </c>
      <c r="L27" s="548"/>
      <c r="M27" s="549"/>
      <c r="N27" s="155" t="s">
        <v>260</v>
      </c>
      <c r="O27" s="549"/>
      <c r="P27" s="549"/>
      <c r="Q27" s="154" t="s">
        <v>259</v>
      </c>
      <c r="R27" s="548"/>
      <c r="S27" s="549"/>
      <c r="T27" s="155" t="s">
        <v>260</v>
      </c>
      <c r="U27" s="155"/>
      <c r="V27" s="156" t="s">
        <v>259</v>
      </c>
      <c r="W27" s="99"/>
      <c r="X27" s="92"/>
    </row>
    <row r="28" spans="1:24" ht="22.5" customHeight="1" x14ac:dyDescent="0.15">
      <c r="A28" s="99"/>
      <c r="B28" s="623"/>
      <c r="C28" s="624"/>
      <c r="D28" s="624"/>
      <c r="E28" s="625"/>
      <c r="F28" s="528"/>
      <c r="G28" s="529"/>
      <c r="H28" s="529"/>
      <c r="I28" s="529"/>
      <c r="J28" s="529"/>
      <c r="K28" s="162" t="s">
        <v>266</v>
      </c>
      <c r="L28" s="573"/>
      <c r="M28" s="574"/>
      <c r="N28" s="574"/>
      <c r="O28" s="574"/>
      <c r="P28" s="574"/>
      <c r="Q28" s="162" t="s">
        <v>266</v>
      </c>
      <c r="R28" s="528"/>
      <c r="S28" s="529"/>
      <c r="T28" s="529"/>
      <c r="U28" s="529"/>
      <c r="V28" s="167" t="s">
        <v>266</v>
      </c>
      <c r="W28" s="99"/>
      <c r="X28" s="92"/>
    </row>
    <row r="29" spans="1:24" ht="9" customHeight="1" x14ac:dyDescent="0.15">
      <c r="A29" s="92"/>
      <c r="B29" s="92"/>
      <c r="C29" s="92"/>
      <c r="D29" s="92"/>
      <c r="E29" s="92"/>
      <c r="F29" s="92"/>
      <c r="G29" s="92"/>
      <c r="H29" s="94"/>
      <c r="I29" s="92"/>
      <c r="J29" s="149"/>
      <c r="K29" s="94"/>
      <c r="L29" s="92"/>
      <c r="M29" s="92"/>
      <c r="N29" s="92"/>
      <c r="O29" s="92"/>
      <c r="P29" s="92"/>
      <c r="Q29" s="94"/>
      <c r="R29" s="95"/>
      <c r="S29" s="95"/>
      <c r="T29" s="95"/>
      <c r="U29" s="95"/>
      <c r="V29" s="165"/>
      <c r="W29" s="92"/>
      <c r="X29" s="92"/>
    </row>
    <row r="30" spans="1:24" ht="22.5" customHeight="1" x14ac:dyDescent="0.15">
      <c r="A30" s="92"/>
      <c r="B30" s="92"/>
      <c r="C30" s="92"/>
      <c r="D30" s="92"/>
      <c r="E30" s="92"/>
      <c r="F30" s="92"/>
      <c r="G30" s="92"/>
      <c r="H30" s="94"/>
      <c r="I30" s="92"/>
      <c r="J30" s="94"/>
      <c r="K30" s="94"/>
      <c r="L30" s="96" t="s">
        <v>334</v>
      </c>
      <c r="M30" s="96"/>
      <c r="N30" s="96"/>
      <c r="O30" s="96"/>
      <c r="P30" s="96"/>
      <c r="Q30" s="94"/>
      <c r="R30" s="496" t="str">
        <f>IF(F28="","",SUM(F28,L28,R28))</f>
        <v/>
      </c>
      <c r="S30" s="497"/>
      <c r="T30" s="497"/>
      <c r="U30" s="497"/>
      <c r="V30" s="167" t="s">
        <v>266</v>
      </c>
      <c r="W30" s="175" t="s">
        <v>310</v>
      </c>
      <c r="X30" s="92"/>
    </row>
    <row r="31" spans="1:24" ht="12" customHeight="1" x14ac:dyDescent="0.15">
      <c r="A31" s="92"/>
      <c r="B31" s="92"/>
      <c r="C31" s="92"/>
      <c r="D31" s="92"/>
      <c r="E31" s="92"/>
      <c r="F31" s="92"/>
      <c r="G31" s="92"/>
      <c r="H31" s="94"/>
      <c r="I31" s="92"/>
      <c r="J31" s="132"/>
      <c r="K31" s="132"/>
      <c r="L31" s="177"/>
      <c r="M31" s="177"/>
      <c r="N31" s="96"/>
      <c r="O31" s="96"/>
      <c r="P31" s="96"/>
      <c r="Q31" s="94"/>
      <c r="R31" s="304"/>
      <c r="S31" s="304"/>
      <c r="T31" s="304"/>
      <c r="U31" s="304"/>
      <c r="V31" s="97"/>
      <c r="W31" s="175"/>
      <c r="X31" s="92"/>
    </row>
    <row r="32" spans="1:24" ht="18" customHeight="1" x14ac:dyDescent="0.15">
      <c r="A32" s="92"/>
      <c r="B32" s="555" t="s">
        <v>225</v>
      </c>
      <c r="C32" s="556"/>
      <c r="D32" s="556"/>
      <c r="E32" s="513"/>
      <c r="F32" s="617"/>
      <c r="G32" s="618"/>
      <c r="H32" s="618"/>
      <c r="I32" s="158" t="s">
        <v>260</v>
      </c>
      <c r="J32" s="158"/>
      <c r="K32" s="176" t="s">
        <v>259</v>
      </c>
      <c r="L32" s="617"/>
      <c r="M32" s="618"/>
      <c r="N32" s="158" t="s">
        <v>260</v>
      </c>
      <c r="O32" s="619"/>
      <c r="P32" s="619"/>
      <c r="Q32" s="157" t="s">
        <v>259</v>
      </c>
      <c r="R32" s="617"/>
      <c r="S32" s="618"/>
      <c r="T32" s="158" t="s">
        <v>260</v>
      </c>
      <c r="U32" s="158"/>
      <c r="V32" s="159" t="s">
        <v>259</v>
      </c>
      <c r="W32" s="175"/>
      <c r="X32" s="92"/>
    </row>
    <row r="33" spans="1:24" ht="22.5" customHeight="1" x14ac:dyDescent="0.15">
      <c r="A33" s="92"/>
      <c r="B33" s="514"/>
      <c r="C33" s="557"/>
      <c r="D33" s="557"/>
      <c r="E33" s="515"/>
      <c r="F33" s="551"/>
      <c r="G33" s="552"/>
      <c r="H33" s="552"/>
      <c r="I33" s="552"/>
      <c r="J33" s="552"/>
      <c r="K33" s="163" t="s">
        <v>266</v>
      </c>
      <c r="L33" s="551"/>
      <c r="M33" s="552"/>
      <c r="N33" s="552"/>
      <c r="O33" s="552"/>
      <c r="P33" s="552"/>
      <c r="Q33" s="163" t="s">
        <v>266</v>
      </c>
      <c r="R33" s="516"/>
      <c r="S33" s="516"/>
      <c r="T33" s="516"/>
      <c r="U33" s="516"/>
      <c r="V33" s="164" t="s">
        <v>266</v>
      </c>
      <c r="W33" s="175"/>
      <c r="X33" s="92"/>
    </row>
    <row r="34" spans="1:24" ht="9" customHeight="1" x14ac:dyDescent="0.15">
      <c r="A34" s="92"/>
      <c r="B34" s="92"/>
      <c r="C34" s="92"/>
      <c r="D34" s="92"/>
      <c r="E34" s="92"/>
      <c r="F34" s="92"/>
      <c r="G34" s="92"/>
      <c r="H34" s="94"/>
      <c r="I34" s="92"/>
      <c r="J34" s="133"/>
      <c r="K34" s="94"/>
      <c r="L34" s="92"/>
      <c r="M34" s="92"/>
      <c r="N34" s="92"/>
      <c r="O34" s="92"/>
      <c r="P34" s="92"/>
      <c r="Q34" s="94"/>
      <c r="R34" s="95"/>
      <c r="S34" s="95"/>
      <c r="T34" s="95"/>
      <c r="U34" s="95"/>
      <c r="V34" s="165"/>
      <c r="W34" s="175"/>
      <c r="X34" s="92"/>
    </row>
    <row r="35" spans="1:24" ht="22.5" customHeight="1" x14ac:dyDescent="0.15">
      <c r="A35" s="92"/>
      <c r="B35" s="92"/>
      <c r="C35" s="92"/>
      <c r="D35" s="92"/>
      <c r="E35" s="92"/>
      <c r="F35" s="92"/>
      <c r="G35" s="92"/>
      <c r="H35" s="94"/>
      <c r="I35" s="92"/>
      <c r="J35" s="94"/>
      <c r="K35" s="94"/>
      <c r="L35" s="96" t="s">
        <v>334</v>
      </c>
      <c r="M35" s="96"/>
      <c r="N35" s="96"/>
      <c r="O35" s="96"/>
      <c r="P35" s="96"/>
      <c r="Q35" s="94"/>
      <c r="R35" s="522" t="str">
        <f>IF(F33="","",SUM(F33,L33,R33))</f>
        <v/>
      </c>
      <c r="S35" s="523"/>
      <c r="T35" s="523"/>
      <c r="U35" s="523"/>
      <c r="V35" s="166" t="s">
        <v>266</v>
      </c>
      <c r="W35" s="175" t="s">
        <v>311</v>
      </c>
      <c r="X35" s="92"/>
    </row>
    <row r="36" spans="1:24" ht="11.25" customHeight="1" x14ac:dyDescent="0.15">
      <c r="A36" s="92"/>
      <c r="B36" s="284"/>
      <c r="C36" s="284"/>
      <c r="D36" s="284"/>
      <c r="E36" s="284"/>
      <c r="F36" s="284"/>
      <c r="G36" s="284"/>
      <c r="H36" s="284"/>
      <c r="I36" s="284"/>
      <c r="J36" s="284"/>
      <c r="K36" s="284"/>
      <c r="L36" s="99"/>
      <c r="M36" s="99"/>
      <c r="N36" s="99"/>
      <c r="O36" s="99"/>
      <c r="P36" s="99"/>
      <c r="Q36" s="97"/>
      <c r="R36" s="97"/>
      <c r="S36" s="97"/>
      <c r="T36" s="97"/>
      <c r="U36" s="97"/>
      <c r="V36" s="97"/>
      <c r="W36" s="80"/>
      <c r="X36" s="92"/>
    </row>
    <row r="37" spans="1:24" ht="13.5" x14ac:dyDescent="0.15">
      <c r="A37" s="284" t="s">
        <v>96</v>
      </c>
      <c r="C37" s="284"/>
      <c r="D37" s="284"/>
      <c r="E37" s="284"/>
      <c r="U37" s="286"/>
      <c r="V37" s="286"/>
      <c r="W37" s="141"/>
      <c r="X37" s="92"/>
    </row>
    <row r="38" spans="1:24" ht="7.5" customHeight="1" x14ac:dyDescent="0.15">
      <c r="A38" s="92"/>
      <c r="B38" s="284"/>
      <c r="C38" s="284"/>
      <c r="D38" s="284"/>
      <c r="E38" s="284"/>
      <c r="U38" s="286"/>
      <c r="V38" s="286"/>
      <c r="W38" s="141"/>
      <c r="X38" s="92"/>
    </row>
    <row r="39" spans="1:24" ht="22.5" customHeight="1" x14ac:dyDescent="0.15">
      <c r="A39" s="92"/>
      <c r="C39" s="171" t="s">
        <v>312</v>
      </c>
      <c r="D39" s="550" t="str">
        <f>F19</f>
        <v/>
      </c>
      <c r="E39" s="550"/>
      <c r="F39" s="550"/>
      <c r="G39" s="550"/>
      <c r="H39" s="160" t="s">
        <v>266</v>
      </c>
      <c r="I39" s="174" t="s">
        <v>291</v>
      </c>
      <c r="J39" s="171" t="s">
        <v>308</v>
      </c>
      <c r="K39" s="550" t="str">
        <f>M19</f>
        <v/>
      </c>
      <c r="L39" s="550"/>
      <c r="M39" s="550"/>
      <c r="N39" s="550"/>
      <c r="O39" s="550"/>
      <c r="P39" s="550"/>
      <c r="Q39" s="161" t="s">
        <v>266</v>
      </c>
      <c r="R39" s="457" t="s">
        <v>292</v>
      </c>
      <c r="S39" s="457"/>
      <c r="T39" s="457" t="s">
        <v>293</v>
      </c>
      <c r="U39" s="458" t="str">
        <f>IF(D39="","",(D39-K39)/H40*100)</f>
        <v/>
      </c>
      <c r="V39" s="558"/>
      <c r="W39" s="571" t="s">
        <v>313</v>
      </c>
      <c r="X39" s="92"/>
    </row>
    <row r="40" spans="1:24" ht="22.5" customHeight="1" x14ac:dyDescent="0.15">
      <c r="A40" s="92"/>
      <c r="B40" s="284"/>
      <c r="C40" s="284"/>
      <c r="D40" s="284"/>
      <c r="F40" s="170" t="s">
        <v>311</v>
      </c>
      <c r="G40" s="285"/>
      <c r="H40" s="561" t="str">
        <f>R35</f>
        <v/>
      </c>
      <c r="I40" s="561"/>
      <c r="J40" s="561"/>
      <c r="K40" s="561"/>
      <c r="L40" s="561"/>
      <c r="M40" s="168" t="s">
        <v>266</v>
      </c>
      <c r="N40" s="101"/>
      <c r="O40" s="101"/>
      <c r="P40" s="101"/>
      <c r="Q40" s="99"/>
      <c r="R40" s="457"/>
      <c r="S40" s="457"/>
      <c r="T40" s="457"/>
      <c r="U40" s="559"/>
      <c r="V40" s="560"/>
      <c r="W40" s="572"/>
      <c r="X40" s="92"/>
    </row>
    <row r="41" spans="1:24" ht="7.5" customHeight="1" x14ac:dyDescent="0.15">
      <c r="A41" s="92"/>
      <c r="B41" s="284"/>
      <c r="C41" s="284"/>
      <c r="D41" s="284"/>
      <c r="E41" s="284"/>
      <c r="P41" s="99"/>
      <c r="Q41" s="97"/>
      <c r="R41" s="284"/>
      <c r="S41" s="284"/>
      <c r="T41" s="284"/>
      <c r="U41" s="286"/>
      <c r="V41" s="286"/>
      <c r="W41" s="204"/>
      <c r="X41" s="92"/>
    </row>
    <row r="42" spans="1:24" ht="13.5" x14ac:dyDescent="0.15">
      <c r="A42" s="284" t="s">
        <v>61</v>
      </c>
      <c r="C42" s="284"/>
      <c r="D42" s="284"/>
      <c r="E42" s="284"/>
      <c r="P42" s="99"/>
      <c r="Q42" s="97"/>
      <c r="R42" s="284"/>
      <c r="S42" s="284"/>
      <c r="T42" s="97"/>
      <c r="U42" s="286"/>
      <c r="V42" s="286"/>
      <c r="W42" s="204"/>
      <c r="X42" s="92"/>
    </row>
    <row r="43" spans="1:24" ht="7.5" customHeight="1" x14ac:dyDescent="0.15">
      <c r="A43" s="92"/>
      <c r="B43" s="284"/>
      <c r="C43" s="284"/>
      <c r="D43" s="284"/>
      <c r="E43" s="284"/>
      <c r="I43" s="284"/>
      <c r="K43" s="284"/>
      <c r="L43" s="99"/>
      <c r="M43" s="99"/>
      <c r="N43" s="99"/>
      <c r="O43" s="99"/>
      <c r="Q43" s="97"/>
      <c r="R43" s="97"/>
      <c r="S43" s="97"/>
      <c r="T43" s="97"/>
      <c r="U43" s="286"/>
      <c r="V43" s="286"/>
      <c r="W43" s="204"/>
      <c r="X43" s="92"/>
    </row>
    <row r="44" spans="1:24" ht="22.5" customHeight="1" x14ac:dyDescent="0.15">
      <c r="A44" s="92"/>
      <c r="C44" s="172" t="s">
        <v>314</v>
      </c>
      <c r="D44" s="550" t="str">
        <f>R35</f>
        <v/>
      </c>
      <c r="E44" s="550"/>
      <c r="F44" s="550"/>
      <c r="G44" s="550"/>
      <c r="H44" s="160" t="s">
        <v>266</v>
      </c>
      <c r="I44" s="174" t="s">
        <v>291</v>
      </c>
      <c r="J44" s="173" t="s">
        <v>310</v>
      </c>
      <c r="K44" s="550" t="str">
        <f>R30</f>
        <v/>
      </c>
      <c r="L44" s="550"/>
      <c r="M44" s="550"/>
      <c r="N44" s="550"/>
      <c r="O44" s="550"/>
      <c r="P44" s="550"/>
      <c r="Q44" s="161" t="s">
        <v>266</v>
      </c>
      <c r="R44" s="457" t="s">
        <v>292</v>
      </c>
      <c r="S44" s="457"/>
      <c r="T44" s="457" t="s">
        <v>293</v>
      </c>
      <c r="U44" s="500" t="str">
        <f>IF(D44="","",(D44-K44)/H45*100)</f>
        <v/>
      </c>
      <c r="V44" s="501"/>
      <c r="W44" s="584" t="s">
        <v>315</v>
      </c>
      <c r="X44" s="92"/>
    </row>
    <row r="45" spans="1:24" ht="22.5" customHeight="1" x14ac:dyDescent="0.15">
      <c r="A45" s="92"/>
      <c r="B45" s="284"/>
      <c r="C45" s="284"/>
      <c r="D45" s="284"/>
      <c r="F45" s="170" t="s">
        <v>311</v>
      </c>
      <c r="G45" s="285"/>
      <c r="H45" s="561" t="str">
        <f>R35</f>
        <v/>
      </c>
      <c r="I45" s="561"/>
      <c r="J45" s="561"/>
      <c r="K45" s="561"/>
      <c r="L45" s="561"/>
      <c r="M45" s="168" t="s">
        <v>266</v>
      </c>
      <c r="N45" s="99"/>
      <c r="O45" s="99"/>
      <c r="P45" s="99"/>
      <c r="Q45" s="97"/>
      <c r="R45" s="457"/>
      <c r="S45" s="457"/>
      <c r="T45" s="457"/>
      <c r="U45" s="502"/>
      <c r="V45" s="503"/>
      <c r="W45" s="585"/>
      <c r="X45" s="92"/>
    </row>
    <row r="46" spans="1:24" ht="3.75" customHeight="1" x14ac:dyDescent="0.15">
      <c r="A46" s="92"/>
      <c r="B46" s="99"/>
      <c r="C46" s="99"/>
      <c r="D46" s="99"/>
      <c r="E46" s="99"/>
      <c r="F46" s="99"/>
      <c r="G46" s="99"/>
      <c r="H46" s="97"/>
      <c r="I46" s="99"/>
      <c r="J46" s="97"/>
      <c r="K46" s="97"/>
      <c r="L46" s="97"/>
      <c r="M46" s="97"/>
      <c r="N46" s="97"/>
      <c r="O46" s="97"/>
      <c r="P46" s="97"/>
      <c r="Q46" s="97"/>
      <c r="R46" s="457"/>
      <c r="S46" s="457"/>
      <c r="T46" s="457"/>
      <c r="U46" s="457"/>
      <c r="V46" s="97"/>
      <c r="W46" s="92"/>
      <c r="X46" s="92"/>
    </row>
    <row r="47" spans="1:24" ht="15.75" customHeight="1" x14ac:dyDescent="0.15">
      <c r="A47" s="92"/>
      <c r="E47" s="92" t="s">
        <v>325</v>
      </c>
      <c r="H47" s="94"/>
      <c r="I47" s="92"/>
      <c r="J47" s="94"/>
      <c r="K47" s="94"/>
      <c r="L47" s="92"/>
      <c r="M47" s="92"/>
      <c r="N47" s="92"/>
      <c r="O47" s="92"/>
      <c r="P47" s="92"/>
      <c r="Q47" s="94"/>
      <c r="R47" s="94"/>
      <c r="S47" s="94"/>
      <c r="T47" s="94"/>
      <c r="U47" s="94"/>
      <c r="V47" s="94"/>
      <c r="W47" s="92"/>
      <c r="X47" s="92"/>
    </row>
    <row r="48" spans="1:24" ht="27" customHeight="1" x14ac:dyDescent="0.15">
      <c r="A48" s="92"/>
      <c r="B48" s="92"/>
      <c r="C48" s="92"/>
      <c r="D48" s="92"/>
      <c r="G48" s="96" t="s">
        <v>316</v>
      </c>
      <c r="H48" s="586"/>
      <c r="I48" s="586"/>
      <c r="J48" s="586"/>
      <c r="K48" s="586"/>
      <c r="L48" s="586"/>
      <c r="M48" s="586"/>
      <c r="N48" s="586"/>
      <c r="O48" s="586"/>
      <c r="P48" s="586"/>
      <c r="Q48" s="586"/>
      <c r="R48" s="586"/>
      <c r="S48" s="586"/>
      <c r="T48" s="586"/>
      <c r="U48" s="586"/>
      <c r="V48" s="94"/>
      <c r="W48" s="92"/>
      <c r="X48" s="92"/>
    </row>
    <row r="49" spans="1:24" ht="27" customHeight="1" x14ac:dyDescent="0.15">
      <c r="A49" s="92"/>
      <c r="B49" s="92"/>
      <c r="C49" s="92"/>
      <c r="D49" s="92"/>
      <c r="G49" s="96" t="s">
        <v>307</v>
      </c>
      <c r="H49" s="586"/>
      <c r="I49" s="586"/>
      <c r="J49" s="586"/>
      <c r="K49" s="586"/>
      <c r="L49" s="586"/>
      <c r="M49" s="586"/>
      <c r="N49" s="586"/>
      <c r="O49" s="586"/>
      <c r="P49" s="586"/>
      <c r="Q49" s="586"/>
      <c r="R49" s="586"/>
      <c r="S49" s="586"/>
      <c r="T49" s="586"/>
      <c r="U49" s="586"/>
      <c r="V49" s="457"/>
      <c r="W49" s="457"/>
      <c r="X49" s="92"/>
    </row>
    <row r="50" spans="1:24" ht="13.5" x14ac:dyDescent="0.15">
      <c r="E50" s="289" t="s">
        <v>328</v>
      </c>
      <c r="I50" s="289"/>
      <c r="L50" s="289"/>
      <c r="M50" s="427"/>
      <c r="N50" s="427"/>
      <c r="O50" s="427"/>
      <c r="P50" s="427"/>
      <c r="Q50" s="427"/>
      <c r="R50" s="427"/>
      <c r="S50" s="427"/>
      <c r="T50" s="427"/>
      <c r="U50" s="427"/>
      <c r="V50" s="427"/>
    </row>
  </sheetData>
  <mergeCells count="82">
    <mergeCell ref="M50:V50"/>
    <mergeCell ref="R30:U30"/>
    <mergeCell ref="Q12:R12"/>
    <mergeCell ref="L32:M32"/>
    <mergeCell ref="O32:P32"/>
    <mergeCell ref="R28:U28"/>
    <mergeCell ref="R39:S40"/>
    <mergeCell ref="H48:U48"/>
    <mergeCell ref="F27:H27"/>
    <mergeCell ref="F32:H32"/>
    <mergeCell ref="R32:S32"/>
    <mergeCell ref="D39:G39"/>
    <mergeCell ref="F28:J28"/>
    <mergeCell ref="O27:P27"/>
    <mergeCell ref="B27:E28"/>
    <mergeCell ref="K44:P44"/>
    <mergeCell ref="M6:S6"/>
    <mergeCell ref="N7:R7"/>
    <mergeCell ref="Q8:R8"/>
    <mergeCell ref="L4:T4"/>
    <mergeCell ref="N11:R11"/>
    <mergeCell ref="Q9:R9"/>
    <mergeCell ref="Q10:R10"/>
    <mergeCell ref="T6:W6"/>
    <mergeCell ref="T7:V7"/>
    <mergeCell ref="T11:V11"/>
    <mergeCell ref="B6:E6"/>
    <mergeCell ref="F6:L6"/>
    <mergeCell ref="G7:K7"/>
    <mergeCell ref="J8:K8"/>
    <mergeCell ref="B7:E10"/>
    <mergeCell ref="J9:K9"/>
    <mergeCell ref="J10:K10"/>
    <mergeCell ref="B11:E14"/>
    <mergeCell ref="B15:E18"/>
    <mergeCell ref="G15:K15"/>
    <mergeCell ref="J16:K16"/>
    <mergeCell ref="J13:K13"/>
    <mergeCell ref="J14:K14"/>
    <mergeCell ref="J17:K17"/>
    <mergeCell ref="G11:K11"/>
    <mergeCell ref="J12:K12"/>
    <mergeCell ref="J18:K18"/>
    <mergeCell ref="V49:W49"/>
    <mergeCell ref="U44:V45"/>
    <mergeCell ref="T44:T45"/>
    <mergeCell ref="W44:W45"/>
    <mergeCell ref="H49:U49"/>
    <mergeCell ref="R46:U46"/>
    <mergeCell ref="R44:S45"/>
    <mergeCell ref="H45:L45"/>
    <mergeCell ref="T12:W14"/>
    <mergeCell ref="T8:W10"/>
    <mergeCell ref="W39:W40"/>
    <mergeCell ref="L28:P28"/>
    <mergeCell ref="T16:W18"/>
    <mergeCell ref="K25:W25"/>
    <mergeCell ref="T15:V15"/>
    <mergeCell ref="T19:V19"/>
    <mergeCell ref="M19:R19"/>
    <mergeCell ref="Q18:R18"/>
    <mergeCell ref="Q17:R17"/>
    <mergeCell ref="Q16:R16"/>
    <mergeCell ref="N15:R15"/>
    <mergeCell ref="Q13:R13"/>
    <mergeCell ref="Q14:R14"/>
    <mergeCell ref="B19:E20"/>
    <mergeCell ref="M20:R20"/>
    <mergeCell ref="L27:M27"/>
    <mergeCell ref="D44:G44"/>
    <mergeCell ref="F33:J33"/>
    <mergeCell ref="L33:P33"/>
    <mergeCell ref="F20:K20"/>
    <mergeCell ref="R33:U33"/>
    <mergeCell ref="F19:K19"/>
    <mergeCell ref="R35:U35"/>
    <mergeCell ref="B32:E33"/>
    <mergeCell ref="R27:S27"/>
    <mergeCell ref="K39:P39"/>
    <mergeCell ref="T39:T40"/>
    <mergeCell ref="U39:V40"/>
    <mergeCell ref="H40:L40"/>
  </mergeCells>
  <phoneticPr fontId="3"/>
  <printOptions horizontalCentered="1"/>
  <pageMargins left="0.59055118110236227" right="0.39370078740157483" top="0.39370078740157483" bottom="0.39370078740157483" header="0.51181102362204722" footer="0.51181102362204722"/>
  <pageSetup paperSize="9" orientation="portrait" blackAndWhite="1"/>
  <headerFooter alignWithMargins="0"/>
  <colBreaks count="1" manualBreakCount="1">
    <brk id="38" max="5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K59"/>
  <sheetViews>
    <sheetView showGridLines="0" topLeftCell="A4" zoomScaleNormal="100" workbookViewId="0">
      <selection activeCell="X13" sqref="X13:AI14"/>
    </sheetView>
  </sheetViews>
  <sheetFormatPr defaultRowHeight="12" x14ac:dyDescent="0.15"/>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x14ac:dyDescent="0.2">
      <c r="B1" s="400" t="s">
        <v>318</v>
      </c>
      <c r="C1" s="401"/>
      <c r="D1" s="401"/>
      <c r="E1" s="401"/>
      <c r="F1" s="401"/>
      <c r="G1" s="401"/>
      <c r="H1" s="401"/>
      <c r="I1" s="401"/>
      <c r="J1" s="401"/>
      <c r="K1" s="401"/>
      <c r="L1" s="401"/>
      <c r="M1" s="402"/>
      <c r="N1" s="402"/>
      <c r="O1" s="402"/>
      <c r="P1" s="402"/>
      <c r="Q1" s="402"/>
      <c r="R1" s="402"/>
      <c r="S1" s="402"/>
      <c r="T1" s="402"/>
      <c r="U1" s="402"/>
      <c r="V1" s="402"/>
      <c r="W1" s="402"/>
      <c r="X1" s="402"/>
      <c r="Y1" s="402"/>
      <c r="Z1" s="402"/>
      <c r="AA1" s="402"/>
      <c r="AB1" s="402"/>
      <c r="AC1" s="402"/>
      <c r="AD1" s="402"/>
      <c r="AE1" s="402"/>
      <c r="AF1" s="402"/>
      <c r="AG1" s="402"/>
      <c r="AH1" s="402"/>
      <c r="AI1" s="402"/>
      <c r="AJ1" s="403"/>
    </row>
    <row r="2" spans="2:36" ht="22.5" customHeight="1" thickBot="1" x14ac:dyDescent="0.2">
      <c r="B2" s="121"/>
      <c r="C2" s="122"/>
      <c r="D2" s="122"/>
      <c r="E2" s="122"/>
      <c r="F2" s="122"/>
      <c r="G2" s="122"/>
      <c r="H2" s="122"/>
      <c r="I2" s="122"/>
      <c r="J2" s="122"/>
      <c r="K2" s="122"/>
      <c r="L2" s="123"/>
      <c r="M2" s="41"/>
      <c r="N2" s="41"/>
      <c r="O2" s="41"/>
      <c r="P2" s="41"/>
      <c r="Q2" s="41"/>
      <c r="R2" s="41"/>
      <c r="S2" s="41"/>
      <c r="T2" s="41"/>
      <c r="U2" s="41"/>
      <c r="V2" s="41"/>
      <c r="W2" s="41"/>
      <c r="X2" s="42"/>
      <c r="Y2" s="38"/>
      <c r="Z2" s="38"/>
      <c r="AA2" s="38"/>
      <c r="AB2" s="38"/>
      <c r="AC2" s="38"/>
      <c r="AD2" s="38"/>
      <c r="AE2" s="38"/>
      <c r="AF2" s="38"/>
      <c r="AG2" s="38"/>
      <c r="AH2" s="38"/>
      <c r="AI2" s="38"/>
      <c r="AJ2" s="39"/>
    </row>
    <row r="3" spans="2:36" ht="22.5" customHeight="1" x14ac:dyDescent="0.15">
      <c r="B3" s="37"/>
      <c r="C3" s="38"/>
      <c r="D3" s="38"/>
      <c r="E3" s="38"/>
      <c r="F3" s="38"/>
      <c r="G3" s="38"/>
      <c r="H3" s="38"/>
      <c r="I3" s="38"/>
      <c r="J3" s="38"/>
      <c r="K3" s="38"/>
      <c r="L3" s="39"/>
      <c r="M3" s="37"/>
      <c r="N3" s="38"/>
      <c r="O3" s="38"/>
      <c r="P3" s="38"/>
      <c r="Q3" s="38"/>
      <c r="R3" s="38"/>
      <c r="S3" s="38"/>
      <c r="T3" s="38"/>
      <c r="U3" s="38"/>
      <c r="V3" s="38"/>
      <c r="W3" s="38"/>
      <c r="X3" s="39"/>
      <c r="Y3" s="38"/>
      <c r="Z3" s="38"/>
      <c r="AA3" s="38"/>
      <c r="AB3" s="38"/>
      <c r="AC3" s="38"/>
      <c r="AD3" s="38"/>
      <c r="AE3" s="38"/>
      <c r="AF3" s="38"/>
      <c r="AG3" s="38"/>
      <c r="AH3" s="38"/>
      <c r="AI3" s="38"/>
      <c r="AJ3" s="39"/>
    </row>
    <row r="4" spans="2:36" ht="15.75" customHeight="1" x14ac:dyDescent="0.15">
      <c r="B4" s="26" t="s">
        <v>532</v>
      </c>
      <c r="C4" s="26"/>
      <c r="D4" s="26"/>
      <c r="E4" s="27"/>
    </row>
    <row r="5" spans="2:36" ht="14.1" customHeight="1" x14ac:dyDescent="0.15">
      <c r="B5" s="28"/>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30"/>
    </row>
    <row r="6" spans="2:36" s="5" customFormat="1" ht="14.1" customHeight="1" x14ac:dyDescent="0.15">
      <c r="B6" s="31"/>
      <c r="C6" s="3"/>
      <c r="D6" s="3"/>
      <c r="E6" s="3"/>
      <c r="F6" s="3"/>
      <c r="G6" s="3"/>
      <c r="H6" s="3"/>
      <c r="I6" s="3"/>
      <c r="J6" s="3"/>
      <c r="K6" s="405" t="s">
        <v>445</v>
      </c>
      <c r="L6" s="405"/>
      <c r="M6" s="405"/>
      <c r="N6" s="405"/>
      <c r="O6" s="405"/>
      <c r="P6" s="405"/>
      <c r="Q6" s="405"/>
      <c r="R6" s="405"/>
      <c r="S6" s="405"/>
      <c r="T6" s="405"/>
      <c r="U6" s="405"/>
      <c r="V6" s="405"/>
      <c r="W6" s="405"/>
      <c r="X6" s="405"/>
      <c r="Y6" s="406"/>
      <c r="Z6" s="3"/>
      <c r="AA6" s="3"/>
      <c r="AB6" s="3"/>
      <c r="AC6" s="3"/>
      <c r="AD6" s="3"/>
      <c r="AE6" s="3"/>
      <c r="AF6" s="3"/>
      <c r="AG6" s="3"/>
      <c r="AH6" s="3"/>
      <c r="AI6" s="3"/>
      <c r="AJ6" s="32"/>
    </row>
    <row r="7" spans="2:36" s="5" customFormat="1" ht="14.1" customHeight="1" x14ac:dyDescent="0.15">
      <c r="B7" s="31"/>
      <c r="C7" s="3"/>
      <c r="D7" s="3"/>
      <c r="E7" s="3"/>
      <c r="F7" s="3"/>
      <c r="G7" s="3"/>
      <c r="H7" s="3"/>
      <c r="I7" s="3"/>
      <c r="K7" s="405" t="s">
        <v>533</v>
      </c>
      <c r="L7" s="405"/>
      <c r="M7" s="405"/>
      <c r="N7" s="405"/>
      <c r="O7" s="405"/>
      <c r="P7" s="405"/>
      <c r="Q7" s="405"/>
      <c r="R7" s="405"/>
      <c r="S7" s="405"/>
      <c r="T7" s="405"/>
      <c r="U7" s="405"/>
      <c r="V7" s="405"/>
      <c r="W7" s="405"/>
      <c r="X7" s="405"/>
      <c r="Y7" s="405"/>
      <c r="Z7" s="3"/>
      <c r="AA7" s="3"/>
      <c r="AB7" s="3"/>
      <c r="AC7" s="3"/>
      <c r="AD7" s="3"/>
      <c r="AE7" s="3"/>
      <c r="AF7" s="3"/>
      <c r="AG7" s="3"/>
      <c r="AH7" s="3"/>
      <c r="AI7" s="3"/>
      <c r="AJ7" s="32"/>
    </row>
    <row r="8" spans="2:36" s="5" customFormat="1" ht="17.100000000000001" customHeight="1" x14ac:dyDescent="0.15">
      <c r="B8" s="31"/>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2"/>
    </row>
    <row r="9" spans="2:36" s="5" customFormat="1" ht="17.100000000000001" customHeight="1" x14ac:dyDescent="0.15">
      <c r="B9" s="31"/>
      <c r="C9" s="3"/>
      <c r="D9" s="3"/>
      <c r="E9" s="3"/>
      <c r="F9" s="3"/>
      <c r="G9" s="3"/>
      <c r="H9" s="3"/>
      <c r="I9" s="3"/>
      <c r="J9" s="3"/>
      <c r="K9" s="3"/>
      <c r="L9" s="3"/>
      <c r="M9" s="3"/>
      <c r="N9" s="3"/>
      <c r="O9" s="3"/>
      <c r="P9" s="3"/>
      <c r="Q9" s="3"/>
      <c r="R9" s="3"/>
      <c r="S9" s="3"/>
      <c r="T9" s="3"/>
      <c r="U9" s="3"/>
      <c r="V9" s="3"/>
      <c r="W9" s="3"/>
      <c r="X9" s="3"/>
      <c r="Y9" s="404" t="s">
        <v>457</v>
      </c>
      <c r="Z9" s="404"/>
      <c r="AA9" s="404"/>
      <c r="AB9" s="404"/>
      <c r="AC9" s="75" t="s">
        <v>260</v>
      </c>
      <c r="AD9" s="404"/>
      <c r="AE9" s="404"/>
      <c r="AF9" s="376" t="s">
        <v>259</v>
      </c>
      <c r="AG9" s="404"/>
      <c r="AH9" s="404"/>
      <c r="AI9" s="75" t="s">
        <v>258</v>
      </c>
      <c r="AJ9" s="32"/>
    </row>
    <row r="10" spans="2:36" s="5" customFormat="1" ht="13.5" customHeight="1" x14ac:dyDescent="0.15">
      <c r="B10" s="31"/>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2"/>
    </row>
    <row r="11" spans="2:36" s="5" customFormat="1" ht="17.100000000000001" customHeight="1" x14ac:dyDescent="0.15">
      <c r="B11" s="31"/>
      <c r="C11" s="3" t="s">
        <v>458</v>
      </c>
      <c r="D11" s="3"/>
      <c r="E11" s="3"/>
      <c r="F11" s="3"/>
      <c r="G11" s="405" t="s">
        <v>463</v>
      </c>
      <c r="H11" s="405"/>
      <c r="I11" s="405"/>
      <c r="J11" s="405"/>
      <c r="K11" s="405"/>
      <c r="L11" s="3"/>
      <c r="M11" s="3"/>
      <c r="N11" s="3" t="s">
        <v>469</v>
      </c>
      <c r="O11" s="3"/>
      <c r="P11" s="3"/>
      <c r="Q11" s="3"/>
      <c r="R11" s="3"/>
      <c r="S11" s="3"/>
      <c r="T11" s="3"/>
      <c r="U11" s="3"/>
      <c r="V11" s="3"/>
      <c r="W11" s="3"/>
      <c r="X11" s="3"/>
      <c r="Y11" s="3"/>
      <c r="Z11" s="3"/>
      <c r="AA11" s="3"/>
      <c r="AB11" s="3"/>
      <c r="AC11" s="3"/>
      <c r="AD11" s="3"/>
      <c r="AE11" s="3"/>
      <c r="AF11" s="3"/>
      <c r="AG11" s="3"/>
      <c r="AH11" s="3"/>
      <c r="AI11" s="3"/>
      <c r="AJ11" s="32"/>
    </row>
    <row r="12" spans="2:36" s="5" customFormat="1" ht="14.1" customHeight="1" x14ac:dyDescent="0.15">
      <c r="B12" s="31"/>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2"/>
    </row>
    <row r="13" spans="2:36" s="5" customFormat="1" ht="17.100000000000001" customHeight="1" x14ac:dyDescent="0.15">
      <c r="B13" s="31"/>
      <c r="C13" s="3"/>
      <c r="D13" s="3"/>
      <c r="E13" s="3"/>
      <c r="F13" s="3"/>
      <c r="G13" s="3"/>
      <c r="H13" s="3"/>
      <c r="I13" s="3"/>
      <c r="J13" s="3"/>
      <c r="K13" s="3"/>
      <c r="L13" s="3"/>
      <c r="M13" s="3"/>
      <c r="N13" s="3"/>
      <c r="O13" s="3"/>
      <c r="P13" s="3"/>
      <c r="Q13" s="3"/>
      <c r="R13" s="3"/>
      <c r="S13" s="3"/>
      <c r="T13" s="405" t="s">
        <v>261</v>
      </c>
      <c r="U13" s="405"/>
      <c r="V13" s="405"/>
      <c r="W13" s="3"/>
      <c r="X13" s="410"/>
      <c r="Y13" s="410"/>
      <c r="Z13" s="410"/>
      <c r="AA13" s="410"/>
      <c r="AB13" s="410"/>
      <c r="AC13" s="410"/>
      <c r="AD13" s="410"/>
      <c r="AE13" s="410"/>
      <c r="AF13" s="410"/>
      <c r="AG13" s="410"/>
      <c r="AH13" s="410"/>
      <c r="AI13" s="410"/>
      <c r="AJ13" s="32"/>
    </row>
    <row r="14" spans="2:36" s="5" customFormat="1" ht="17.100000000000001" customHeight="1" x14ac:dyDescent="0.15">
      <c r="B14" s="31"/>
      <c r="C14" s="3"/>
      <c r="D14" s="3"/>
      <c r="E14" s="3"/>
      <c r="F14" s="3"/>
      <c r="G14" s="3"/>
      <c r="H14" s="3"/>
      <c r="I14" s="3"/>
      <c r="J14" s="3"/>
      <c r="K14" s="3"/>
      <c r="L14" s="3"/>
      <c r="M14" s="3"/>
      <c r="N14" s="3"/>
      <c r="O14" s="3"/>
      <c r="P14" s="3"/>
      <c r="Q14" s="3"/>
      <c r="R14" s="3"/>
      <c r="S14" s="3"/>
      <c r="T14" s="416" t="s">
        <v>262</v>
      </c>
      <c r="U14" s="416"/>
      <c r="V14" s="416"/>
      <c r="W14" s="4"/>
      <c r="X14" s="411"/>
      <c r="Y14" s="411"/>
      <c r="Z14" s="411"/>
      <c r="AA14" s="411"/>
      <c r="AB14" s="411"/>
      <c r="AC14" s="411"/>
      <c r="AD14" s="411"/>
      <c r="AE14" s="411"/>
      <c r="AF14" s="411"/>
      <c r="AG14" s="411"/>
      <c r="AH14" s="411"/>
      <c r="AI14" s="411"/>
      <c r="AJ14" s="32"/>
    </row>
    <row r="15" spans="2:36" s="5" customFormat="1" ht="18.75" customHeight="1" x14ac:dyDescent="0.15">
      <c r="B15" s="31"/>
      <c r="C15" s="3"/>
      <c r="D15" s="3"/>
      <c r="E15" s="3"/>
      <c r="F15" s="3"/>
      <c r="G15" s="3"/>
      <c r="H15" s="3"/>
      <c r="I15" s="3"/>
      <c r="J15" s="3"/>
      <c r="K15" s="3"/>
      <c r="L15" s="3"/>
      <c r="M15" s="3"/>
      <c r="N15" s="3"/>
      <c r="O15" s="3"/>
      <c r="P15" s="3"/>
      <c r="Q15" s="3"/>
      <c r="R15" s="3"/>
      <c r="S15" s="3"/>
      <c r="T15" s="417" t="s">
        <v>263</v>
      </c>
      <c r="U15" s="417"/>
      <c r="V15" s="417"/>
      <c r="W15" s="3"/>
      <c r="X15" s="420"/>
      <c r="Y15" s="420"/>
      <c r="Z15" s="420"/>
      <c r="AA15" s="420"/>
      <c r="AB15" s="420"/>
      <c r="AC15" s="420"/>
      <c r="AD15" s="420"/>
      <c r="AE15" s="420"/>
      <c r="AF15" s="420"/>
      <c r="AG15" s="420"/>
      <c r="AH15" s="420"/>
      <c r="AI15" s="408"/>
      <c r="AJ15" s="32"/>
    </row>
    <row r="16" spans="2:36" s="5" customFormat="1" ht="18.75" customHeight="1" x14ac:dyDescent="0.15">
      <c r="B16" s="31"/>
      <c r="C16" s="3"/>
      <c r="D16" s="3"/>
      <c r="E16" s="3"/>
      <c r="F16" s="3"/>
      <c r="G16" s="3"/>
      <c r="H16" s="3"/>
      <c r="I16" s="3"/>
      <c r="J16" s="3"/>
      <c r="K16" s="3"/>
      <c r="L16" s="3"/>
      <c r="M16" s="3"/>
      <c r="N16" s="3"/>
      <c r="O16" s="3"/>
      <c r="P16" s="3"/>
      <c r="Q16" s="3"/>
      <c r="R16" s="3"/>
      <c r="S16" s="3"/>
      <c r="T16" s="9"/>
      <c r="U16" s="4"/>
      <c r="V16" s="4"/>
      <c r="W16" s="4"/>
      <c r="X16" s="398"/>
      <c r="Y16" s="398"/>
      <c r="Z16" s="398"/>
      <c r="AA16" s="398"/>
      <c r="AB16" s="398"/>
      <c r="AC16" s="398"/>
      <c r="AD16" s="398"/>
      <c r="AE16" s="398"/>
      <c r="AF16" s="398"/>
      <c r="AG16" s="398"/>
      <c r="AH16" s="398"/>
      <c r="AI16" s="409"/>
      <c r="AJ16" s="33"/>
    </row>
    <row r="17" spans="2:36" ht="18" customHeight="1" x14ac:dyDescent="0.15">
      <c r="B17" s="3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35"/>
    </row>
    <row r="18" spans="2:36" s="5" customFormat="1" ht="15" customHeight="1" x14ac:dyDescent="0.15">
      <c r="B18" s="31"/>
      <c r="C18" s="6" t="s">
        <v>348</v>
      </c>
      <c r="D18" s="3"/>
      <c r="E18" s="3"/>
      <c r="F18" s="75"/>
      <c r="G18" s="75"/>
      <c r="H18" s="75"/>
      <c r="I18" s="75"/>
      <c r="J18" s="75"/>
      <c r="K18" s="75"/>
      <c r="L18" s="75"/>
      <c r="M18" s="75"/>
      <c r="N18" s="75"/>
      <c r="O18" s="75"/>
      <c r="P18" s="6"/>
      <c r="Q18" s="12"/>
      <c r="R18" s="12"/>
      <c r="S18" s="13"/>
      <c r="T18" s="391"/>
      <c r="U18" s="407"/>
      <c r="V18" s="407"/>
      <c r="W18" s="407"/>
      <c r="X18" s="407"/>
      <c r="Y18" s="407"/>
      <c r="Z18" s="407"/>
      <c r="AA18" s="407"/>
      <c r="AB18" s="3" t="s">
        <v>534</v>
      </c>
      <c r="AJ18" s="32"/>
    </row>
    <row r="19" spans="2:36" s="5" customFormat="1" ht="9" customHeight="1" x14ac:dyDescent="0.15">
      <c r="B19" s="31"/>
      <c r="C19" s="3"/>
      <c r="D19" s="3"/>
      <c r="E19" s="3"/>
      <c r="F19" s="3"/>
      <c r="G19" s="3"/>
      <c r="H19" s="3"/>
      <c r="I19" s="419"/>
      <c r="J19" s="419"/>
      <c r="K19" s="419"/>
      <c r="L19" s="18"/>
      <c r="M19" s="7"/>
      <c r="N19" s="3"/>
      <c r="O19" s="3"/>
      <c r="P19" s="3"/>
      <c r="Q19" s="3"/>
      <c r="R19" s="3"/>
      <c r="S19" s="3"/>
      <c r="T19" s="3"/>
      <c r="U19" s="419" t="s">
        <v>36</v>
      </c>
      <c r="V19" s="419"/>
      <c r="W19" s="419"/>
      <c r="X19" s="419"/>
      <c r="Y19" s="419"/>
      <c r="Z19" s="419"/>
      <c r="AA19" s="419"/>
      <c r="AB19" s="389"/>
      <c r="AC19" s="376"/>
      <c r="AD19" s="3"/>
      <c r="AH19" s="3"/>
      <c r="AI19" s="3"/>
      <c r="AJ19" s="32"/>
    </row>
    <row r="20" spans="2:36" s="5" customFormat="1" ht="15" customHeight="1" x14ac:dyDescent="0.15">
      <c r="B20" s="31"/>
      <c r="C20" s="3" t="s">
        <v>446</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2"/>
    </row>
    <row r="21" spans="2:36" s="5" customFormat="1" ht="15" customHeight="1" x14ac:dyDescent="0.15">
      <c r="B21" s="31"/>
      <c r="C21" s="3" t="s">
        <v>37</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2"/>
    </row>
    <row r="22" spans="2:36" s="5" customFormat="1" ht="12.75" thickBot="1" x14ac:dyDescent="0.2">
      <c r="B22" s="31"/>
      <c r="C22" s="3" t="s">
        <v>38</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2"/>
    </row>
    <row r="23" spans="2:36" s="5" customFormat="1" ht="22.5" customHeight="1" thickBot="1" x14ac:dyDescent="0.2">
      <c r="B23" s="31"/>
      <c r="C23" s="394"/>
      <c r="D23" s="395"/>
      <c r="E23" s="395"/>
      <c r="F23" s="395"/>
      <c r="G23" s="395"/>
      <c r="H23" s="395"/>
      <c r="I23" s="395"/>
      <c r="J23" s="395"/>
      <c r="K23" s="395"/>
      <c r="L23" s="395"/>
      <c r="M23" s="396"/>
      <c r="N23" s="413"/>
      <c r="O23" s="413"/>
      <c r="P23" s="413"/>
      <c r="Q23" s="413"/>
      <c r="R23" s="413"/>
      <c r="S23" s="413"/>
      <c r="T23" s="413"/>
      <c r="U23" s="413"/>
      <c r="V23" s="413"/>
      <c r="W23" s="413"/>
      <c r="X23" s="414"/>
      <c r="Y23" s="415"/>
      <c r="Z23" s="413"/>
      <c r="AA23" s="413"/>
      <c r="AB23" s="413"/>
      <c r="AC23" s="413"/>
      <c r="AD23" s="413"/>
      <c r="AE23" s="413"/>
      <c r="AF23" s="413"/>
      <c r="AG23" s="413"/>
      <c r="AH23" s="413"/>
      <c r="AI23" s="414"/>
      <c r="AJ23" s="32"/>
    </row>
    <row r="24" spans="2:36" s="5" customFormat="1" ht="22.5" customHeight="1" x14ac:dyDescent="0.15">
      <c r="B24" s="31"/>
      <c r="C24" s="397"/>
      <c r="D24" s="398"/>
      <c r="E24" s="398"/>
      <c r="F24" s="398"/>
      <c r="G24" s="398"/>
      <c r="H24" s="398"/>
      <c r="I24" s="398"/>
      <c r="J24" s="398"/>
      <c r="K24" s="398"/>
      <c r="L24" s="398"/>
      <c r="M24" s="399"/>
      <c r="N24" s="398"/>
      <c r="O24" s="398"/>
      <c r="P24" s="398"/>
      <c r="Q24" s="398"/>
      <c r="R24" s="398"/>
      <c r="S24" s="398"/>
      <c r="T24" s="398"/>
      <c r="U24" s="398"/>
      <c r="V24" s="398"/>
      <c r="W24" s="398"/>
      <c r="X24" s="399"/>
      <c r="Y24" s="398"/>
      <c r="Z24" s="398"/>
      <c r="AA24" s="398"/>
      <c r="AB24" s="398"/>
      <c r="AC24" s="398"/>
      <c r="AD24" s="398"/>
      <c r="AE24" s="398"/>
      <c r="AF24" s="398"/>
      <c r="AG24" s="398"/>
      <c r="AH24" s="398"/>
      <c r="AI24" s="399"/>
      <c r="AJ24" s="32"/>
    </row>
    <row r="25" spans="2:36" s="5" customFormat="1" ht="15" customHeight="1" x14ac:dyDescent="0.15">
      <c r="B25" s="31"/>
      <c r="C25" s="75" t="s">
        <v>58</v>
      </c>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2"/>
    </row>
    <row r="26" spans="2:36" s="5" customFormat="1" ht="15" customHeight="1" x14ac:dyDescent="0.15">
      <c r="B26" s="31"/>
      <c r="D26" s="75" t="s">
        <v>39</v>
      </c>
      <c r="E26" s="376"/>
      <c r="F26" s="376"/>
      <c r="G26" s="376"/>
      <c r="H26" s="376"/>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2"/>
    </row>
    <row r="27" spans="2:36" s="5" customFormat="1" ht="15" customHeight="1" x14ac:dyDescent="0.15">
      <c r="B27" s="31"/>
      <c r="C27" s="376"/>
      <c r="D27" s="75" t="s">
        <v>40</v>
      </c>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2"/>
    </row>
    <row r="28" spans="2:36" s="5" customFormat="1" ht="15" customHeight="1" x14ac:dyDescent="0.15">
      <c r="B28" s="31"/>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2"/>
    </row>
    <row r="29" spans="2:36" s="5" customFormat="1" ht="17.100000000000001" customHeight="1" x14ac:dyDescent="0.15">
      <c r="B29" s="31"/>
      <c r="C29" s="3"/>
      <c r="D29" s="3"/>
      <c r="E29" s="3"/>
      <c r="F29" s="3"/>
      <c r="G29" s="3"/>
      <c r="H29" s="3"/>
      <c r="I29" s="3"/>
      <c r="J29" s="3"/>
      <c r="K29" s="3"/>
      <c r="L29" s="3"/>
      <c r="M29" s="3"/>
      <c r="N29" s="3"/>
      <c r="O29" s="3"/>
      <c r="P29" s="3"/>
      <c r="Q29" s="3"/>
      <c r="R29" s="3" t="s">
        <v>265</v>
      </c>
      <c r="S29" s="3"/>
      <c r="T29" s="3"/>
      <c r="U29" s="3"/>
      <c r="V29" s="3"/>
      <c r="W29" s="3"/>
      <c r="X29" s="3"/>
      <c r="Y29" s="3"/>
      <c r="Z29" s="3"/>
      <c r="AA29" s="3"/>
      <c r="AB29" s="3"/>
      <c r="AC29" s="3"/>
      <c r="AD29" s="3"/>
      <c r="AE29" s="3"/>
      <c r="AF29" s="3"/>
      <c r="AG29" s="3"/>
      <c r="AH29" s="3"/>
      <c r="AI29" s="3"/>
      <c r="AJ29" s="32"/>
    </row>
    <row r="30" spans="2:36" s="5" customFormat="1" ht="12.75" customHeight="1" x14ac:dyDescent="0.15">
      <c r="B30" s="31"/>
      <c r="C30" s="3"/>
      <c r="D30" s="3"/>
      <c r="E30" s="3"/>
      <c r="F30" s="3"/>
      <c r="G30" s="3"/>
      <c r="H30" s="3"/>
      <c r="I30" s="3"/>
      <c r="J30" s="3"/>
      <c r="K30" s="3"/>
      <c r="N30" s="3"/>
      <c r="O30" s="3"/>
      <c r="P30" s="3"/>
      <c r="Q30" s="3"/>
      <c r="R30" s="3"/>
      <c r="S30" s="3"/>
      <c r="T30" s="3"/>
      <c r="U30" s="3"/>
      <c r="V30" s="3"/>
      <c r="W30" s="3"/>
      <c r="X30" s="3"/>
      <c r="Y30" s="3"/>
      <c r="Z30" s="3"/>
      <c r="AA30" s="3"/>
      <c r="AB30" s="3"/>
      <c r="AC30" s="3"/>
      <c r="AD30" s="3"/>
      <c r="AE30" s="3"/>
      <c r="AF30" s="3"/>
      <c r="AG30" s="3"/>
      <c r="AH30" s="3"/>
      <c r="AI30" s="3"/>
      <c r="AJ30" s="32"/>
    </row>
    <row r="31" spans="2:36" s="5" customFormat="1" x14ac:dyDescent="0.15">
      <c r="B31" s="36"/>
      <c r="C31" s="3" t="s">
        <v>535</v>
      </c>
      <c r="D31" s="3"/>
      <c r="E31" s="3"/>
      <c r="F31" s="3"/>
      <c r="G31" s="3"/>
      <c r="H31" s="3"/>
      <c r="I31" s="3"/>
      <c r="K31" s="3"/>
      <c r="N31" s="3"/>
      <c r="O31" s="3"/>
      <c r="P31" s="3"/>
      <c r="Q31" s="3"/>
      <c r="R31" s="3"/>
      <c r="S31" s="3"/>
      <c r="T31" s="3"/>
      <c r="U31" s="3"/>
      <c r="V31" s="3"/>
      <c r="W31" s="3"/>
      <c r="X31" s="3"/>
      <c r="Y31" s="3"/>
      <c r="Z31" s="3"/>
      <c r="AA31" s="3"/>
      <c r="AB31" s="3"/>
      <c r="AC31" s="3"/>
      <c r="AD31" s="3"/>
      <c r="AE31" s="3"/>
      <c r="AF31" s="3"/>
      <c r="AG31" s="3"/>
      <c r="AH31" s="3"/>
      <c r="AI31" s="11"/>
      <c r="AJ31" s="32"/>
    </row>
    <row r="32" spans="2:36" s="5" customFormat="1" ht="12" customHeight="1" x14ac:dyDescent="0.15">
      <c r="B32" s="36"/>
      <c r="C32" s="3"/>
      <c r="D32" s="3"/>
      <c r="E32" s="3"/>
      <c r="F32" s="3"/>
      <c r="G32" s="3"/>
      <c r="H32" s="3"/>
      <c r="I32" s="3"/>
      <c r="K32" s="3"/>
      <c r="N32" s="3"/>
      <c r="O32" s="3"/>
      <c r="P32" s="3"/>
      <c r="Q32" s="3"/>
      <c r="R32" s="3"/>
      <c r="S32" s="3"/>
      <c r="T32" s="3"/>
      <c r="U32" s="3"/>
      <c r="V32" s="3"/>
      <c r="W32" s="3"/>
      <c r="X32" s="3"/>
      <c r="Y32" s="3"/>
      <c r="Z32" s="75"/>
      <c r="AA32" s="75"/>
      <c r="AB32" s="75"/>
      <c r="AC32" s="75"/>
      <c r="AD32" s="75"/>
      <c r="AE32" s="75"/>
      <c r="AF32" s="3"/>
      <c r="AG32" s="3"/>
      <c r="AH32" s="3"/>
      <c r="AI32" s="11"/>
      <c r="AJ32" s="32"/>
    </row>
    <row r="33" spans="1:37" s="5" customFormat="1" ht="19.5" customHeight="1" x14ac:dyDescent="0.15">
      <c r="B33" s="31"/>
      <c r="C33" s="14"/>
      <c r="D33" s="3"/>
      <c r="E33" s="3"/>
      <c r="F33" s="416" t="s">
        <v>273</v>
      </c>
      <c r="G33" s="416"/>
      <c r="H33" s="416"/>
      <c r="I33" s="3"/>
      <c r="J33" s="404" t="s">
        <v>119</v>
      </c>
      <c r="K33" s="3"/>
      <c r="L33" s="404">
        <v>100</v>
      </c>
      <c r="M33" s="404"/>
      <c r="N33" s="3"/>
      <c r="O33" s="3"/>
      <c r="P33" s="3"/>
      <c r="Q33" s="3"/>
      <c r="R33" s="3"/>
      <c r="S33" s="3"/>
      <c r="T33" s="373"/>
      <c r="U33" s="373"/>
      <c r="V33" s="391" t="s">
        <v>495</v>
      </c>
      <c r="W33" s="372"/>
      <c r="X33" s="372"/>
      <c r="Y33" s="372"/>
      <c r="Z33" s="87"/>
      <c r="AA33" s="87"/>
      <c r="AB33" s="930" t="str">
        <f>IF(AB39="","",ROUNDDOWN((AB39-AB37)/AB39*100,1))</f>
        <v/>
      </c>
      <c r="AC33" s="930" t="e">
        <f>IF(#REF!="","",ROUNDDOWN((#REF!-AC40)/#REF!*100,1))</f>
        <v>#REF!</v>
      </c>
      <c r="AD33" s="930" t="e">
        <f>IF(#REF!="","",ROUNDDOWN((#REF!-AD40)/#REF!*100,1))</f>
        <v>#REF!</v>
      </c>
      <c r="AE33" s="930" t="e">
        <f>IF(#REF!="","",ROUNDDOWN((#REF!-AE40)/#REF!*100,1))</f>
        <v>#REF!</v>
      </c>
      <c r="AF33" s="87" t="s">
        <v>24</v>
      </c>
      <c r="AG33" s="377"/>
      <c r="AH33" s="3"/>
      <c r="AI33" s="390"/>
      <c r="AJ33" s="32"/>
    </row>
    <row r="34" spans="1:37" s="5" customFormat="1" ht="19.5" customHeight="1" x14ac:dyDescent="0.15">
      <c r="B34" s="31"/>
      <c r="C34" s="376"/>
      <c r="D34" s="376"/>
      <c r="E34" s="3"/>
      <c r="G34" s="3" t="s">
        <v>177</v>
      </c>
      <c r="I34" s="3"/>
      <c r="J34" s="404"/>
      <c r="K34" s="3"/>
      <c r="L34" s="404"/>
      <c r="M34" s="404"/>
      <c r="N34" s="3"/>
      <c r="O34" s="3"/>
      <c r="P34" s="3"/>
      <c r="Q34" s="3"/>
      <c r="R34" s="3"/>
      <c r="S34" s="3"/>
      <c r="U34" s="3"/>
      <c r="V34" s="3" t="s">
        <v>324</v>
      </c>
      <c r="W34" s="4"/>
      <c r="X34" s="4"/>
      <c r="Y34" s="4"/>
      <c r="Z34" s="929"/>
      <c r="AA34" s="929"/>
      <c r="AB34" s="930" t="str">
        <f>IF(AB40="","",ROUNDDOWN((AB40-AB38)/AB40*100,1))</f>
        <v/>
      </c>
      <c r="AC34" s="930" t="str">
        <f>IF(AC45="","",ROUNDDOWN((AC45-AC41)/AC45*100,1))</f>
        <v/>
      </c>
      <c r="AD34" s="930" t="str">
        <f>IF(AD45="","",ROUNDDOWN((AD45-AD41)/AD45*100,1))</f>
        <v/>
      </c>
      <c r="AE34" s="930" t="str">
        <f>IF(AE45="","",ROUNDDOWN((AE45-AE41)/AE45*100,1))</f>
        <v/>
      </c>
      <c r="AF34" s="4" t="s">
        <v>24</v>
      </c>
      <c r="AG34" s="377"/>
      <c r="AJ34" s="32"/>
    </row>
    <row r="35" spans="1:37" s="5" customFormat="1" ht="3.75" customHeight="1" x14ac:dyDescent="0.15">
      <c r="B35" s="31"/>
      <c r="C35" s="3"/>
      <c r="D35" s="3"/>
      <c r="E35" s="3"/>
      <c r="F35" s="3"/>
      <c r="H35" s="3"/>
      <c r="I35" s="3"/>
      <c r="K35" s="3"/>
      <c r="N35" s="3"/>
      <c r="O35" s="3"/>
      <c r="P35" s="3"/>
      <c r="Q35" s="3"/>
      <c r="R35" s="3"/>
      <c r="S35" s="3"/>
      <c r="T35" s="3"/>
      <c r="U35" s="3"/>
      <c r="V35" s="25"/>
      <c r="AJ35" s="32"/>
    </row>
    <row r="36" spans="1:37" s="5" customFormat="1" ht="19.5" customHeight="1" x14ac:dyDescent="0.15">
      <c r="B36" s="31"/>
      <c r="C36" s="4" t="s">
        <v>536</v>
      </c>
      <c r="D36" s="4"/>
      <c r="E36" s="4"/>
      <c r="F36" s="4"/>
      <c r="G36" s="4"/>
      <c r="H36" s="4"/>
      <c r="I36" s="4"/>
      <c r="J36" s="4"/>
      <c r="K36" s="4"/>
      <c r="L36" s="4"/>
      <c r="M36" s="4"/>
      <c r="N36" s="4"/>
      <c r="O36" s="4"/>
      <c r="P36" s="4"/>
      <c r="Q36" s="4"/>
      <c r="R36" s="4"/>
      <c r="S36" s="4"/>
      <c r="T36" s="4"/>
      <c r="U36" s="4"/>
      <c r="V36" s="4"/>
      <c r="W36" s="4"/>
      <c r="X36" s="4"/>
      <c r="Y36" s="4"/>
      <c r="Z36" s="4"/>
      <c r="AA36" s="4"/>
      <c r="AB36" s="940"/>
      <c r="AC36" s="940"/>
      <c r="AD36" s="940"/>
      <c r="AE36" s="940"/>
      <c r="AF36" s="4" t="s">
        <v>24</v>
      </c>
      <c r="AJ36" s="32"/>
    </row>
    <row r="37" spans="1:37" s="5" customFormat="1" ht="22.5" customHeight="1" x14ac:dyDescent="0.15">
      <c r="B37" s="31"/>
      <c r="C37" s="6" t="s">
        <v>179</v>
      </c>
      <c r="D37" s="3"/>
      <c r="E37" s="3" t="s">
        <v>537</v>
      </c>
      <c r="F37" s="3"/>
      <c r="G37" s="3"/>
      <c r="H37" s="3"/>
      <c r="I37" s="3"/>
      <c r="J37" s="3"/>
      <c r="K37" s="3"/>
      <c r="L37" s="3"/>
      <c r="M37" s="3"/>
      <c r="N37" s="3"/>
      <c r="O37" s="3"/>
      <c r="P37" s="3"/>
      <c r="Q37" s="3"/>
      <c r="R37" s="3"/>
      <c r="S37" s="3"/>
      <c r="T37" s="3"/>
      <c r="U37" s="3"/>
      <c r="V37" s="932" t="s">
        <v>539</v>
      </c>
      <c r="W37" s="933"/>
      <c r="X37" s="933"/>
      <c r="Y37" s="933"/>
      <c r="Z37" s="933"/>
      <c r="AA37" s="933"/>
      <c r="AB37" s="931"/>
      <c r="AC37" s="931"/>
      <c r="AD37" s="931"/>
      <c r="AE37" s="931"/>
      <c r="AF37" s="185" t="s">
        <v>266</v>
      </c>
      <c r="AJ37" s="32"/>
    </row>
    <row r="38" spans="1:37" s="5" customFormat="1" ht="22.5" customHeight="1" x14ac:dyDescent="0.15">
      <c r="B38" s="31"/>
      <c r="F38" s="3"/>
      <c r="G38" s="3"/>
      <c r="H38" s="3"/>
      <c r="I38" s="3"/>
      <c r="J38" s="3"/>
      <c r="K38" s="3"/>
      <c r="L38" s="3"/>
      <c r="M38" s="3"/>
      <c r="N38" s="3"/>
      <c r="O38" s="3"/>
      <c r="P38" s="3"/>
      <c r="Q38" s="3"/>
      <c r="R38" s="3"/>
      <c r="S38" s="3"/>
      <c r="T38" s="3"/>
      <c r="U38" s="3"/>
      <c r="V38" s="932" t="s">
        <v>540</v>
      </c>
      <c r="W38" s="933"/>
      <c r="X38" s="933"/>
      <c r="Y38" s="933"/>
      <c r="Z38" s="933"/>
      <c r="AA38" s="933"/>
      <c r="AB38" s="931"/>
      <c r="AC38" s="931"/>
      <c r="AD38" s="931"/>
      <c r="AE38" s="931"/>
      <c r="AF38" s="936" t="s">
        <v>266</v>
      </c>
      <c r="AG38" s="419"/>
      <c r="AH38" s="419"/>
      <c r="AI38" s="419"/>
      <c r="AJ38" s="32"/>
    </row>
    <row r="39" spans="1:37" s="5" customFormat="1" ht="22.5" customHeight="1" x14ac:dyDescent="0.15">
      <c r="B39" s="31"/>
      <c r="C39" s="6" t="s">
        <v>220</v>
      </c>
      <c r="D39" s="3"/>
      <c r="E39" s="3" t="s">
        <v>538</v>
      </c>
      <c r="F39" s="3"/>
      <c r="G39" s="3"/>
      <c r="H39" s="3"/>
      <c r="I39" s="3"/>
      <c r="J39" s="3"/>
      <c r="K39" s="3"/>
      <c r="L39" s="3"/>
      <c r="M39" s="3"/>
      <c r="N39" s="3"/>
      <c r="O39" s="3"/>
      <c r="P39" s="3"/>
      <c r="Q39" s="3"/>
      <c r="R39" s="3"/>
      <c r="S39" s="3"/>
      <c r="T39" s="3"/>
      <c r="U39" s="3"/>
      <c r="V39" s="934" t="s">
        <v>541</v>
      </c>
      <c r="W39" s="935"/>
      <c r="X39" s="935"/>
      <c r="Y39" s="935"/>
      <c r="Z39" s="935"/>
      <c r="AA39" s="935"/>
      <c r="AB39" s="931"/>
      <c r="AC39" s="931"/>
      <c r="AD39" s="931"/>
      <c r="AE39" s="931"/>
      <c r="AF39" s="185" t="s">
        <v>266</v>
      </c>
      <c r="AI39" s="374"/>
      <c r="AJ39" s="32"/>
    </row>
    <row r="40" spans="1:37" ht="22.5" customHeight="1" x14ac:dyDescent="0.15">
      <c r="B40" s="37"/>
      <c r="C40" s="38"/>
      <c r="D40" s="38"/>
      <c r="E40" s="38"/>
      <c r="F40" s="38"/>
      <c r="G40" s="38"/>
      <c r="H40" s="38"/>
      <c r="I40" s="38"/>
      <c r="J40" s="38"/>
      <c r="K40" s="38"/>
      <c r="L40" s="38"/>
      <c r="M40" s="38"/>
      <c r="N40" s="38"/>
      <c r="O40" s="38"/>
      <c r="P40" s="38"/>
      <c r="Q40" s="38"/>
      <c r="R40" s="38"/>
      <c r="S40" s="38"/>
      <c r="T40" s="38"/>
      <c r="U40" s="38"/>
      <c r="V40" s="938" t="s">
        <v>542</v>
      </c>
      <c r="W40" s="939"/>
      <c r="X40" s="939"/>
      <c r="Y40" s="939"/>
      <c r="Z40" s="939"/>
      <c r="AA40" s="939"/>
      <c r="AB40" s="937"/>
      <c r="AC40" s="937"/>
      <c r="AD40" s="937"/>
      <c r="AE40" s="937"/>
      <c r="AF40" s="38" t="s">
        <v>266</v>
      </c>
      <c r="AG40" s="38"/>
      <c r="AH40" s="38"/>
      <c r="AI40" s="38"/>
      <c r="AJ40" s="39"/>
    </row>
    <row r="41" spans="1:37" ht="6" customHeight="1" x14ac:dyDescent="0.1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37" ht="13.5" customHeight="1" x14ac:dyDescent="0.15">
      <c r="A42" s="5"/>
      <c r="B42" s="423" t="s">
        <v>340</v>
      </c>
      <c r="C42" s="423"/>
      <c r="D42" s="423" t="s">
        <v>543</v>
      </c>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388"/>
    </row>
    <row r="43" spans="1:37" s="5" customFormat="1" ht="13.5" customHeight="1" x14ac:dyDescent="0.15">
      <c r="A43" s="1"/>
      <c r="B43" s="86"/>
      <c r="C43" s="86"/>
      <c r="D43" s="423"/>
      <c r="E43" s="423"/>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423"/>
      <c r="AI43" s="423"/>
      <c r="AJ43" s="423"/>
      <c r="AK43" s="388"/>
    </row>
    <row r="44" spans="1:37" s="5" customFormat="1" ht="17.100000000000001" customHeight="1" x14ac:dyDescent="0.15">
      <c r="B44" s="1" t="s">
        <v>544</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s="5" customFormat="1" ht="12" customHeight="1" x14ac:dyDescent="0.15">
      <c r="B45" s="22" t="s">
        <v>321</v>
      </c>
      <c r="C45" s="49"/>
      <c r="D45" s="49"/>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row>
    <row r="46" spans="1:37" s="5" customFormat="1" ht="12" customHeight="1" x14ac:dyDescent="0.15">
      <c r="B46" s="22" t="s">
        <v>545</v>
      </c>
      <c r="C46" s="49"/>
      <c r="D46" s="49"/>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row>
    <row r="47" spans="1:37" s="5" customFormat="1" ht="12" customHeight="1" x14ac:dyDescent="0.15">
      <c r="B47" s="22" t="s">
        <v>546</v>
      </c>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row>
    <row r="48" spans="1:37" s="5" customFormat="1" ht="12" customHeight="1" x14ac:dyDescent="0.15">
      <c r="B48" s="421" t="s">
        <v>566</v>
      </c>
      <c r="C48" s="421"/>
      <c r="D48" s="421"/>
      <c r="E48" s="421"/>
      <c r="F48" s="421"/>
      <c r="G48" s="421"/>
      <c r="H48" s="421"/>
      <c r="I48" s="421"/>
      <c r="J48" s="421"/>
      <c r="K48" s="421"/>
      <c r="L48" s="421"/>
      <c r="M48" s="421"/>
      <c r="N48" s="421"/>
      <c r="O48" s="421"/>
      <c r="P48" s="421"/>
      <c r="Q48" s="421"/>
      <c r="R48" s="421"/>
      <c r="S48" s="421"/>
      <c r="T48" s="421"/>
      <c r="U48" s="421"/>
      <c r="V48" s="421"/>
      <c r="W48" s="421"/>
      <c r="X48" s="421"/>
      <c r="Y48" s="421"/>
      <c r="Z48" s="421"/>
      <c r="AA48" s="421"/>
      <c r="AB48" s="421"/>
      <c r="AC48" s="421"/>
      <c r="AD48" s="421"/>
      <c r="AE48" s="421"/>
      <c r="AF48" s="421"/>
      <c r="AG48" s="421"/>
      <c r="AH48" s="421"/>
      <c r="AI48" s="421"/>
      <c r="AJ48" s="421"/>
      <c r="AK48" s="51"/>
    </row>
    <row r="49" spans="1:37" s="5" customFormat="1" ht="12" customHeight="1" x14ac:dyDescent="0.15">
      <c r="B49" s="421"/>
      <c r="C49" s="421"/>
      <c r="D49" s="421"/>
      <c r="E49" s="421"/>
      <c r="F49" s="421"/>
      <c r="G49" s="421"/>
      <c r="H49" s="421"/>
      <c r="I49" s="421"/>
      <c r="J49" s="421"/>
      <c r="K49" s="421"/>
      <c r="L49" s="421"/>
      <c r="M49" s="421"/>
      <c r="N49" s="421"/>
      <c r="O49" s="421"/>
      <c r="P49" s="421"/>
      <c r="Q49" s="421"/>
      <c r="R49" s="421"/>
      <c r="S49" s="421"/>
      <c r="T49" s="421"/>
      <c r="U49" s="421"/>
      <c r="V49" s="421"/>
      <c r="W49" s="421"/>
      <c r="X49" s="421"/>
      <c r="Y49" s="421"/>
      <c r="Z49" s="421"/>
      <c r="AA49" s="421"/>
      <c r="AB49" s="421"/>
      <c r="AC49" s="421"/>
      <c r="AD49" s="421"/>
      <c r="AE49" s="421"/>
      <c r="AF49" s="421"/>
      <c r="AG49" s="421"/>
      <c r="AH49" s="421"/>
      <c r="AI49" s="421"/>
      <c r="AJ49" s="421"/>
      <c r="AK49" s="51"/>
    </row>
    <row r="50" spans="1:37" s="5" customFormat="1" ht="12" customHeight="1" x14ac:dyDescent="0.15">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row>
    <row r="51" spans="1:37" s="5" customFormat="1" ht="17.100000000000001" customHeight="1" x14ac:dyDescent="0.15">
      <c r="B51" s="5" t="s">
        <v>464</v>
      </c>
      <c r="D51" s="10"/>
    </row>
    <row r="52" spans="1:37" s="5" customFormat="1" ht="3.75" customHeight="1" x14ac:dyDescent="0.15">
      <c r="D52" s="10"/>
    </row>
    <row r="53" spans="1:37" s="5" customFormat="1" ht="17.100000000000001" customHeight="1" x14ac:dyDescent="0.15">
      <c r="D53" s="5" t="s">
        <v>267</v>
      </c>
    </row>
    <row r="54" spans="1:37" s="5" customFormat="1" ht="17.100000000000001" customHeight="1" x14ac:dyDescent="0.15">
      <c r="D54" s="5" t="s">
        <v>470</v>
      </c>
    </row>
    <row r="55" spans="1:37" s="5" customFormat="1" ht="11.25" customHeight="1" x14ac:dyDescent="0.15"/>
    <row r="56" spans="1:37" s="5" customFormat="1" x14ac:dyDescent="0.15">
      <c r="A56" s="1"/>
      <c r="R56" s="404" t="s">
        <v>457</v>
      </c>
      <c r="S56" s="404"/>
      <c r="T56" s="3"/>
      <c r="U56" s="404" t="s">
        <v>260</v>
      </c>
      <c r="V56" s="404"/>
      <c r="W56" s="3"/>
      <c r="X56" s="376" t="s">
        <v>259</v>
      </c>
      <c r="Y56" s="376"/>
      <c r="Z56" s="404" t="s">
        <v>258</v>
      </c>
      <c r="AA56" s="404"/>
    </row>
    <row r="57" spans="1:37" s="5" customFormat="1" ht="7.5" customHeight="1" x14ac:dyDescent="0.15">
      <c r="A57" s="1"/>
      <c r="R57" s="376"/>
      <c r="S57" s="376"/>
      <c r="T57" s="3"/>
      <c r="U57" s="376"/>
      <c r="V57" s="376"/>
      <c r="W57" s="3"/>
      <c r="X57" s="376"/>
      <c r="Y57" s="376"/>
      <c r="Z57" s="376"/>
      <c r="AA57" s="376"/>
    </row>
    <row r="58" spans="1:37" s="5" customFormat="1" ht="21" customHeight="1" x14ac:dyDescent="0.15">
      <c r="A58" s="1"/>
      <c r="T58" s="3" t="s">
        <v>458</v>
      </c>
      <c r="U58" s="3"/>
      <c r="V58" s="3"/>
      <c r="W58" s="3"/>
      <c r="X58" s="405" t="s">
        <v>463</v>
      </c>
      <c r="Y58" s="405"/>
      <c r="Z58" s="405"/>
      <c r="AA58" s="405"/>
      <c r="AB58" s="405"/>
      <c r="AD58" s="16"/>
    </row>
    <row r="59" spans="1:37" x14ac:dyDescent="0.15">
      <c r="A59" s="5"/>
    </row>
  </sheetData>
  <mergeCells count="46">
    <mergeCell ref="B48:AJ49"/>
    <mergeCell ref="R56:S56"/>
    <mergeCell ref="U56:V56"/>
    <mergeCell ref="Z56:AA56"/>
    <mergeCell ref="X58:AB58"/>
    <mergeCell ref="V39:AA39"/>
    <mergeCell ref="AB39:AE39"/>
    <mergeCell ref="V40:AA40"/>
    <mergeCell ref="AB40:AE40"/>
    <mergeCell ref="B42:C42"/>
    <mergeCell ref="D42:AJ43"/>
    <mergeCell ref="AB36:AE36"/>
    <mergeCell ref="V37:AA37"/>
    <mergeCell ref="AB37:AE37"/>
    <mergeCell ref="V38:AA38"/>
    <mergeCell ref="AB38:AE38"/>
    <mergeCell ref="AG38:AI38"/>
    <mergeCell ref="C24:M24"/>
    <mergeCell ref="N24:X24"/>
    <mergeCell ref="Y24:AI24"/>
    <mergeCell ref="F33:H33"/>
    <mergeCell ref="J33:J34"/>
    <mergeCell ref="L33:M34"/>
    <mergeCell ref="AB33:AE33"/>
    <mergeCell ref="AB34:AE34"/>
    <mergeCell ref="U18:AA18"/>
    <mergeCell ref="I19:K19"/>
    <mergeCell ref="U19:AA19"/>
    <mergeCell ref="C23:M23"/>
    <mergeCell ref="N23:X23"/>
    <mergeCell ref="Y23:AI23"/>
    <mergeCell ref="G11:K11"/>
    <mergeCell ref="T13:V13"/>
    <mergeCell ref="X13:AI14"/>
    <mergeCell ref="T14:V14"/>
    <mergeCell ref="T15:V15"/>
    <mergeCell ref="X15:AH15"/>
    <mergeCell ref="AI15:AI16"/>
    <mergeCell ref="X16:AH16"/>
    <mergeCell ref="B1:AJ1"/>
    <mergeCell ref="K6:Y6"/>
    <mergeCell ref="K7:Y7"/>
    <mergeCell ref="Y9:Z9"/>
    <mergeCell ref="AA9:AB9"/>
    <mergeCell ref="AD9:AE9"/>
    <mergeCell ref="AG9:AH9"/>
  </mergeCells>
  <phoneticPr fontId="3"/>
  <printOptions horizontalCentered="1"/>
  <pageMargins left="0.59055118110236227" right="0.39370078740157483" top="0.59055118110236227" bottom="0.59055118110236227" header="0.51181102362204722" footer="0.51181102362204722"/>
  <pageSetup paperSize="9" scale="93"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58"/>
  <sheetViews>
    <sheetView showGridLines="0" topLeftCell="A10" zoomScaleNormal="100" zoomScaleSheetLayoutView="100" workbookViewId="0">
      <selection activeCell="C47" sqref="C47"/>
    </sheetView>
  </sheetViews>
  <sheetFormatPr defaultColWidth="4.375" defaultRowHeight="15.75" customHeight="1" x14ac:dyDescent="0.15"/>
  <cols>
    <col min="1" max="1" width="3.75" style="5" customWidth="1"/>
    <col min="2" max="2" width="16.875" style="5" customWidth="1"/>
    <col min="3" max="3" width="12.125" style="5" customWidth="1"/>
    <col min="4" max="4" width="7.25" style="5" customWidth="1"/>
    <col min="5" max="5" width="3.375" style="10" bestFit="1" customWidth="1"/>
    <col min="6" max="6" width="3.75" style="5" customWidth="1"/>
    <col min="7" max="7" width="3.375" style="10" bestFit="1" customWidth="1"/>
    <col min="8" max="8" width="2.25" style="10" bestFit="1" customWidth="1"/>
    <col min="9" max="9" width="5" style="5" customWidth="1"/>
    <col min="10" max="10" width="3.375" style="5" bestFit="1" customWidth="1"/>
    <col min="11" max="11" width="3.75" style="5" customWidth="1"/>
    <col min="12" max="12" width="3.375" style="10" bestFit="1" customWidth="1"/>
    <col min="13" max="13" width="7.25" style="10" customWidth="1"/>
    <col min="14" max="14" width="3.375" style="10" bestFit="1" customWidth="1"/>
    <col min="15" max="15" width="3.75" style="10" customWidth="1"/>
    <col min="16" max="16" width="3.375" style="10" customWidth="1"/>
    <col min="17" max="17" width="7.25" style="5" customWidth="1"/>
    <col min="18" max="16384" width="4.375" style="5"/>
  </cols>
  <sheetData>
    <row r="1" spans="1:19" ht="20.100000000000001" customHeight="1" x14ac:dyDescent="0.15"/>
    <row r="2" spans="1:19" ht="15" customHeight="1" x14ac:dyDescent="0.15">
      <c r="A2" s="5" t="s">
        <v>562</v>
      </c>
      <c r="P2" s="5" t="s">
        <v>343</v>
      </c>
    </row>
    <row r="3" spans="1:19" ht="5.25" customHeight="1" x14ac:dyDescent="0.15"/>
    <row r="4" spans="1:19" ht="15" customHeight="1" x14ac:dyDescent="0.15">
      <c r="A4" s="1054" t="s">
        <v>547</v>
      </c>
      <c r="B4" s="1054"/>
      <c r="C4" s="1054"/>
      <c r="D4" s="1054"/>
      <c r="E4" s="3" t="s">
        <v>477</v>
      </c>
      <c r="F4" s="952"/>
      <c r="G4" s="952"/>
      <c r="H4" s="3" t="s">
        <v>260</v>
      </c>
      <c r="I4" s="952"/>
      <c r="J4" s="952"/>
      <c r="K4" s="3" t="s">
        <v>100</v>
      </c>
      <c r="L4" s="3" t="s">
        <v>478</v>
      </c>
      <c r="M4" s="1053"/>
      <c r="N4" s="3" t="s">
        <v>260</v>
      </c>
      <c r="O4" s="952"/>
      <c r="P4" s="952"/>
      <c r="Q4" s="75" t="s">
        <v>548</v>
      </c>
      <c r="R4" s="3"/>
      <c r="S4" s="3"/>
    </row>
    <row r="5" spans="1:19" ht="3" customHeight="1" x14ac:dyDescent="0.15"/>
    <row r="6" spans="1:19" ht="15" customHeight="1" x14ac:dyDescent="0.15">
      <c r="B6" s="951" t="s">
        <v>501</v>
      </c>
      <c r="C6" s="952"/>
      <c r="D6" s="952"/>
      <c r="E6" s="952"/>
      <c r="F6" s="952"/>
      <c r="G6" s="75"/>
      <c r="H6" s="75"/>
      <c r="I6" s="75"/>
      <c r="J6" s="75"/>
      <c r="K6" s="75"/>
      <c r="L6" s="75"/>
      <c r="M6" s="75"/>
      <c r="N6" s="75"/>
      <c r="O6" s="5"/>
    </row>
    <row r="7" spans="1:19" ht="5.25" customHeight="1" x14ac:dyDescent="0.15">
      <c r="I7" s="950"/>
      <c r="J7" s="950"/>
      <c r="K7" s="950"/>
    </row>
    <row r="8" spans="1:19" ht="15.95" customHeight="1" x14ac:dyDescent="0.15">
      <c r="B8" s="953" t="s">
        <v>502</v>
      </c>
      <c r="C8" s="954"/>
      <c r="D8" s="955"/>
      <c r="E8" s="953" t="s">
        <v>1</v>
      </c>
      <c r="F8" s="954"/>
      <c r="G8" s="954"/>
      <c r="H8" s="954"/>
      <c r="I8" s="954"/>
      <c r="J8" s="955"/>
      <c r="K8" s="953" t="s">
        <v>322</v>
      </c>
      <c r="L8" s="954"/>
      <c r="M8" s="954"/>
      <c r="N8" s="955"/>
      <c r="O8" s="376"/>
    </row>
    <row r="9" spans="1:19" ht="15.95" customHeight="1" x14ac:dyDescent="0.15">
      <c r="A9" s="291"/>
      <c r="B9" s="956"/>
      <c r="C9" s="957"/>
      <c r="D9" s="958"/>
      <c r="E9" s="959"/>
      <c r="F9" s="960"/>
      <c r="G9" s="960"/>
      <c r="H9" s="960"/>
      <c r="I9" s="960"/>
      <c r="J9" s="961" t="s">
        <v>266</v>
      </c>
      <c r="K9" s="962" t="str">
        <f>IF(E9="","",E9/$E$14*100)</f>
        <v/>
      </c>
      <c r="L9" s="963"/>
      <c r="M9" s="963"/>
      <c r="N9" s="961" t="s">
        <v>24</v>
      </c>
      <c r="O9" s="964"/>
    </row>
    <row r="10" spans="1:19" ht="15.95" customHeight="1" x14ac:dyDescent="0.15">
      <c r="A10" s="291"/>
      <c r="B10" s="956"/>
      <c r="C10" s="957"/>
      <c r="D10" s="958"/>
      <c r="E10" s="959"/>
      <c r="F10" s="960"/>
      <c r="G10" s="960"/>
      <c r="H10" s="960"/>
      <c r="I10" s="960"/>
      <c r="J10" s="961" t="s">
        <v>266</v>
      </c>
      <c r="K10" s="962" t="str">
        <f>IF(E10="","",E10/$E$14*100)</f>
        <v/>
      </c>
      <c r="L10" s="963"/>
      <c r="M10" s="963"/>
      <c r="N10" s="965" t="s">
        <v>24</v>
      </c>
      <c r="O10" s="964"/>
      <c r="P10" s="966"/>
      <c r="Q10" s="291"/>
      <c r="R10" s="291"/>
    </row>
    <row r="11" spans="1:19" ht="15.95" customHeight="1" x14ac:dyDescent="0.15">
      <c r="A11" s="291"/>
      <c r="B11" s="956"/>
      <c r="C11" s="957"/>
      <c r="D11" s="958"/>
      <c r="E11" s="959"/>
      <c r="F11" s="960"/>
      <c r="G11" s="960"/>
      <c r="H11" s="960"/>
      <c r="I11" s="960"/>
      <c r="J11" s="961" t="s">
        <v>266</v>
      </c>
      <c r="K11" s="962" t="str">
        <f>IF(E11="","",E11/$E$14*100)</f>
        <v/>
      </c>
      <c r="L11" s="963"/>
      <c r="M11" s="963"/>
      <c r="N11" s="965" t="s">
        <v>24</v>
      </c>
      <c r="O11" s="964"/>
      <c r="P11" s="966"/>
      <c r="Q11" s="291"/>
      <c r="R11" s="291"/>
    </row>
    <row r="12" spans="1:19" ht="15.95" customHeight="1" x14ac:dyDescent="0.15">
      <c r="A12" s="291"/>
      <c r="B12" s="956"/>
      <c r="C12" s="957"/>
      <c r="D12" s="958"/>
      <c r="E12" s="959"/>
      <c r="F12" s="960"/>
      <c r="G12" s="960"/>
      <c r="H12" s="960"/>
      <c r="I12" s="960"/>
      <c r="J12" s="961" t="s">
        <v>266</v>
      </c>
      <c r="K12" s="962" t="str">
        <f>IF(E12="","",E12/$E$14*100)</f>
        <v/>
      </c>
      <c r="L12" s="963"/>
      <c r="M12" s="963"/>
      <c r="N12" s="965" t="s">
        <v>24</v>
      </c>
      <c r="O12" s="964"/>
      <c r="P12" s="966"/>
      <c r="Q12" s="291"/>
      <c r="R12" s="291"/>
    </row>
    <row r="13" spans="1:19" ht="15.95" customHeight="1" thickBot="1" x14ac:dyDescent="0.2">
      <c r="A13" s="291"/>
      <c r="B13" s="956"/>
      <c r="C13" s="957"/>
      <c r="D13" s="958"/>
      <c r="E13" s="967"/>
      <c r="F13" s="968"/>
      <c r="G13" s="968"/>
      <c r="H13" s="968"/>
      <c r="I13" s="968"/>
      <c r="J13" s="961" t="s">
        <v>266</v>
      </c>
      <c r="K13" s="962" t="str">
        <f>IF(E13="","",E13/$E$14*100)</f>
        <v/>
      </c>
      <c r="L13" s="963"/>
      <c r="M13" s="963"/>
      <c r="N13" s="969" t="s">
        <v>24</v>
      </c>
      <c r="O13" s="964"/>
      <c r="P13" s="966"/>
      <c r="Q13" s="291"/>
      <c r="R13" s="291"/>
    </row>
    <row r="14" spans="1:19" ht="15.95" customHeight="1" thickTop="1" x14ac:dyDescent="0.15">
      <c r="A14" s="291"/>
      <c r="B14" s="970" t="s">
        <v>503</v>
      </c>
      <c r="C14" s="971"/>
      <c r="D14" s="972"/>
      <c r="E14" s="973" t="str">
        <f>IF(E9=""," ",SUM(E9:I13))</f>
        <v xml:space="preserve"> </v>
      </c>
      <c r="F14" s="974"/>
      <c r="G14" s="974"/>
      <c r="H14" s="974"/>
      <c r="I14" s="974"/>
      <c r="J14" s="975" t="s">
        <v>266</v>
      </c>
      <c r="K14" s="976" t="str">
        <f>IF(K9=""," ",SUM(K9:M13))</f>
        <v xml:space="preserve"> </v>
      </c>
      <c r="L14" s="977"/>
      <c r="M14" s="977"/>
      <c r="N14" s="975" t="s">
        <v>24</v>
      </c>
      <c r="O14" s="964"/>
      <c r="P14" s="966"/>
      <c r="Q14" s="291"/>
      <c r="R14" s="291"/>
    </row>
    <row r="15" spans="1:19" ht="15" customHeight="1" x14ac:dyDescent="0.15">
      <c r="A15" s="978"/>
      <c r="B15" s="941" t="s">
        <v>504</v>
      </c>
      <c r="C15" s="941"/>
      <c r="D15" s="295"/>
      <c r="E15" s="966"/>
      <c r="F15" s="291"/>
      <c r="G15" s="966"/>
      <c r="H15" s="966"/>
      <c r="M15" s="964"/>
      <c r="N15" s="964"/>
      <c r="O15" s="964"/>
      <c r="P15" s="966"/>
      <c r="Q15" s="291"/>
      <c r="R15" s="291"/>
    </row>
    <row r="16" spans="1:19" ht="6" customHeight="1" x14ac:dyDescent="0.15">
      <c r="A16" s="978"/>
      <c r="B16" s="941"/>
      <c r="C16" s="941"/>
      <c r="D16" s="295"/>
      <c r="E16" s="966"/>
      <c r="F16" s="291"/>
      <c r="G16" s="966"/>
      <c r="H16" s="966"/>
      <c r="M16" s="964"/>
      <c r="N16" s="964"/>
      <c r="O16" s="964"/>
      <c r="P16" s="966"/>
      <c r="Q16" s="291"/>
      <c r="R16" s="291"/>
    </row>
    <row r="17" spans="1:18" ht="15" customHeight="1" x14ac:dyDescent="0.15">
      <c r="A17" s="291" t="s">
        <v>549</v>
      </c>
      <c r="B17" s="979"/>
      <c r="C17" s="979"/>
      <c r="D17" s="291" t="s">
        <v>550</v>
      </c>
      <c r="E17" s="966"/>
      <c r="F17" s="291"/>
      <c r="G17" s="966"/>
      <c r="H17" s="966"/>
      <c r="I17" s="291"/>
      <c r="J17" s="291"/>
      <c r="K17" s="291"/>
      <c r="L17" s="966"/>
      <c r="M17" s="966"/>
      <c r="N17" s="966"/>
      <c r="O17" s="966"/>
      <c r="P17" s="966"/>
      <c r="Q17" s="291"/>
      <c r="R17" s="291"/>
    </row>
    <row r="18" spans="1:18" ht="4.1500000000000004" customHeight="1" x14ac:dyDescent="0.15">
      <c r="A18" s="291"/>
      <c r="B18" s="979"/>
      <c r="C18" s="979"/>
      <c r="D18" s="291"/>
      <c r="E18" s="966"/>
      <c r="F18" s="291"/>
      <c r="G18" s="966"/>
      <c r="H18" s="966"/>
      <c r="I18" s="291"/>
      <c r="J18" s="291"/>
      <c r="K18" s="291"/>
      <c r="L18" s="966"/>
      <c r="M18" s="966"/>
      <c r="N18" s="966"/>
      <c r="O18" s="966"/>
      <c r="P18" s="966"/>
      <c r="Q18" s="291"/>
      <c r="R18" s="291"/>
    </row>
    <row r="19" spans="1:18" ht="20.100000000000001" customHeight="1" x14ac:dyDescent="0.15">
      <c r="A19" s="291"/>
      <c r="B19" s="980" t="s">
        <v>556</v>
      </c>
      <c r="C19" s="981"/>
      <c r="D19" s="982"/>
      <c r="E19" s="983" t="s">
        <v>260</v>
      </c>
      <c r="F19" s="983"/>
      <c r="G19" s="984" t="s">
        <v>259</v>
      </c>
      <c r="H19" s="1016" t="s">
        <v>297</v>
      </c>
      <c r="I19" s="1055"/>
      <c r="J19" s="1056"/>
      <c r="K19" s="1020"/>
      <c r="L19" s="1020"/>
      <c r="M19" s="1020"/>
      <c r="N19" s="1056"/>
      <c r="O19" s="1020"/>
      <c r="P19" s="964"/>
      <c r="Q19" s="291"/>
      <c r="R19" s="291"/>
    </row>
    <row r="20" spans="1:18" ht="20.100000000000001" customHeight="1" x14ac:dyDescent="0.15">
      <c r="A20" s="291"/>
      <c r="B20" s="988"/>
      <c r="C20" s="989"/>
      <c r="D20" s="990"/>
      <c r="E20" s="991"/>
      <c r="F20" s="991"/>
      <c r="G20" s="984" t="s">
        <v>266</v>
      </c>
      <c r="H20" s="1016"/>
      <c r="I20" s="1055"/>
      <c r="J20" s="1057"/>
      <c r="K20" s="1057"/>
      <c r="L20" s="1020"/>
      <c r="M20" s="1057"/>
      <c r="N20" s="1057"/>
      <c r="O20" s="1057"/>
      <c r="P20" s="964"/>
      <c r="Q20" s="291"/>
      <c r="R20" s="291"/>
    </row>
    <row r="21" spans="1:18" ht="4.1500000000000004" customHeight="1" x14ac:dyDescent="0.15">
      <c r="A21" s="291"/>
      <c r="B21" s="291"/>
      <c r="C21" s="291"/>
      <c r="D21" s="291"/>
      <c r="E21" s="966"/>
      <c r="F21" s="291"/>
      <c r="G21" s="966"/>
      <c r="H21" s="966"/>
      <c r="I21" s="291"/>
      <c r="J21" s="291"/>
      <c r="K21" s="291"/>
      <c r="L21" s="966"/>
      <c r="M21" s="992"/>
      <c r="N21" s="992"/>
      <c r="O21" s="992"/>
      <c r="P21" s="966"/>
      <c r="Q21" s="291"/>
      <c r="R21" s="291"/>
    </row>
    <row r="22" spans="1:18" ht="20.100000000000001" customHeight="1" x14ac:dyDescent="0.15">
      <c r="A22" s="291"/>
      <c r="B22" s="997" t="s">
        <v>557</v>
      </c>
      <c r="C22" s="943"/>
      <c r="D22" s="998"/>
      <c r="E22" s="999" t="s">
        <v>260</v>
      </c>
      <c r="F22" s="999"/>
      <c r="G22" s="1000" t="s">
        <v>259</v>
      </c>
      <c r="H22" s="1014" t="s">
        <v>551</v>
      </c>
      <c r="I22" s="1055"/>
      <c r="J22" s="1056"/>
      <c r="K22" s="1020"/>
      <c r="L22" s="1020"/>
      <c r="M22" s="1020"/>
      <c r="N22" s="1056"/>
      <c r="O22" s="1020"/>
      <c r="P22" s="964"/>
      <c r="Q22" s="295"/>
      <c r="R22" s="291"/>
    </row>
    <row r="23" spans="1:18" ht="20.100000000000001" customHeight="1" x14ac:dyDescent="0.15">
      <c r="A23" s="291"/>
      <c r="B23" s="944"/>
      <c r="C23" s="945"/>
      <c r="D23" s="1005"/>
      <c r="E23" s="1005"/>
      <c r="F23" s="1005"/>
      <c r="G23" s="1006" t="s">
        <v>266</v>
      </c>
      <c r="H23" s="1014"/>
      <c r="I23" s="1055"/>
      <c r="J23" s="1057"/>
      <c r="K23" s="1057"/>
      <c r="L23" s="1020"/>
      <c r="M23" s="1057"/>
      <c r="N23" s="1057"/>
      <c r="O23" s="1057"/>
      <c r="P23" s="964"/>
      <c r="Q23" s="295"/>
      <c r="R23" s="291"/>
    </row>
    <row r="24" spans="1:18" ht="4.1500000000000004" customHeight="1" x14ac:dyDescent="0.15">
      <c r="A24" s="291"/>
      <c r="B24" s="291"/>
      <c r="C24" s="291"/>
      <c r="D24" s="291"/>
      <c r="E24" s="966"/>
      <c r="F24" s="291"/>
      <c r="G24" s="966"/>
      <c r="H24" s="966"/>
      <c r="I24" s="291"/>
      <c r="J24" s="291"/>
      <c r="K24" s="291"/>
      <c r="L24" s="966"/>
      <c r="M24" s="992"/>
      <c r="N24" s="992"/>
      <c r="O24" s="992"/>
      <c r="P24" s="966"/>
      <c r="Q24" s="291"/>
      <c r="R24" s="291"/>
    </row>
    <row r="25" spans="1:18" ht="15" customHeight="1" x14ac:dyDescent="0.15">
      <c r="A25" s="291" t="s">
        <v>552</v>
      </c>
      <c r="B25" s="941"/>
      <c r="C25" s="941"/>
      <c r="D25" s="295"/>
      <c r="E25" s="964"/>
      <c r="F25" s="295"/>
      <c r="G25" s="964"/>
      <c r="H25" s="964"/>
      <c r="I25" s="295"/>
      <c r="J25" s="295"/>
      <c r="K25" s="295"/>
      <c r="L25" s="964"/>
      <c r="M25" s="1021"/>
      <c r="N25" s="1021"/>
      <c r="O25" s="1021"/>
      <c r="P25" s="964"/>
      <c r="Q25" s="291"/>
      <c r="R25" s="291"/>
    </row>
    <row r="26" spans="1:18" ht="4.1500000000000004" customHeight="1" x14ac:dyDescent="0.15">
      <c r="A26" s="291"/>
      <c r="B26" s="941"/>
      <c r="C26" s="941"/>
      <c r="D26" s="295"/>
      <c r="E26" s="964"/>
      <c r="F26" s="295"/>
      <c r="G26" s="964"/>
      <c r="H26" s="964"/>
      <c r="I26" s="295"/>
      <c r="J26" s="295"/>
      <c r="K26" s="295"/>
      <c r="L26" s="964"/>
      <c r="M26" s="1020"/>
      <c r="N26" s="1020"/>
      <c r="O26" s="1020"/>
      <c r="P26" s="964"/>
      <c r="Q26" s="291"/>
      <c r="R26" s="291"/>
    </row>
    <row r="27" spans="1:18" ht="20.100000000000001" customHeight="1" x14ac:dyDescent="0.15">
      <c r="A27" s="295"/>
      <c r="B27" s="946" t="s">
        <v>558</v>
      </c>
      <c r="C27" s="947"/>
      <c r="D27" s="982"/>
      <c r="E27" s="983" t="s">
        <v>260</v>
      </c>
      <c r="F27" s="983"/>
      <c r="G27" s="984" t="s">
        <v>259</v>
      </c>
      <c r="H27" s="985"/>
      <c r="I27" s="986"/>
      <c r="J27" s="987" t="s">
        <v>260</v>
      </c>
      <c r="K27" s="983"/>
      <c r="L27" s="984" t="s">
        <v>259</v>
      </c>
      <c r="M27" s="982"/>
      <c r="N27" s="987" t="s">
        <v>260</v>
      </c>
      <c r="O27" s="983"/>
      <c r="P27" s="961" t="s">
        <v>259</v>
      </c>
      <c r="Q27" s="295"/>
      <c r="R27" s="291"/>
    </row>
    <row r="28" spans="1:18" ht="20.100000000000001" customHeight="1" x14ac:dyDescent="0.15">
      <c r="A28" s="295"/>
      <c r="B28" s="948"/>
      <c r="C28" s="949"/>
      <c r="D28" s="990"/>
      <c r="E28" s="991"/>
      <c r="F28" s="991"/>
      <c r="G28" s="984" t="s">
        <v>266</v>
      </c>
      <c r="H28" s="990"/>
      <c r="I28" s="991"/>
      <c r="J28" s="991"/>
      <c r="K28" s="991"/>
      <c r="L28" s="984" t="s">
        <v>266</v>
      </c>
      <c r="M28" s="990"/>
      <c r="N28" s="991"/>
      <c r="O28" s="991"/>
      <c r="P28" s="961" t="s">
        <v>266</v>
      </c>
      <c r="Q28" s="295"/>
      <c r="R28" s="291"/>
    </row>
    <row r="29" spans="1:18" ht="4.1500000000000004" customHeight="1" x14ac:dyDescent="0.15">
      <c r="A29" s="291"/>
      <c r="B29" s="291"/>
      <c r="C29" s="291"/>
      <c r="D29" s="291"/>
      <c r="E29" s="966"/>
      <c r="F29" s="291"/>
      <c r="G29" s="966"/>
      <c r="H29" s="966"/>
      <c r="I29" s="291"/>
      <c r="J29" s="291"/>
      <c r="K29" s="291"/>
      <c r="L29" s="966"/>
      <c r="M29" s="992"/>
      <c r="N29" s="992"/>
      <c r="O29" s="992"/>
      <c r="P29" s="966"/>
      <c r="Q29" s="291"/>
      <c r="R29" s="291"/>
    </row>
    <row r="30" spans="1:18" ht="20.100000000000001" customHeight="1" x14ac:dyDescent="0.15">
      <c r="A30" s="291"/>
      <c r="B30" s="291"/>
      <c r="C30" s="291"/>
      <c r="D30" s="291"/>
      <c r="E30" s="966"/>
      <c r="F30" s="291"/>
      <c r="G30" s="966"/>
      <c r="H30" s="966"/>
      <c r="I30" s="993"/>
      <c r="J30" s="993"/>
      <c r="K30" s="993"/>
      <c r="L30" s="993" t="s">
        <v>553</v>
      </c>
      <c r="M30" s="1024" t="str">
        <f>IF(D28="","",ROUNDDOWN(SUM(D28,H28,M28)/3,1))</f>
        <v/>
      </c>
      <c r="N30" s="1025"/>
      <c r="O30" s="1025"/>
      <c r="P30" s="961" t="s">
        <v>266</v>
      </c>
      <c r="Q30" s="291" t="s">
        <v>299</v>
      </c>
      <c r="R30" s="291"/>
    </row>
    <row r="31" spans="1:18" ht="4.1500000000000004" customHeight="1" x14ac:dyDescent="0.15">
      <c r="A31" s="291"/>
      <c r="B31" s="291"/>
      <c r="C31" s="291"/>
      <c r="D31" s="291"/>
      <c r="E31" s="966"/>
      <c r="F31" s="291"/>
      <c r="G31" s="966"/>
      <c r="H31" s="966"/>
      <c r="I31" s="993"/>
      <c r="J31" s="993"/>
      <c r="K31" s="993"/>
      <c r="L31" s="966"/>
      <c r="M31" s="996"/>
      <c r="N31" s="996"/>
      <c r="O31" s="996"/>
      <c r="P31" s="964"/>
      <c r="Q31" s="291"/>
      <c r="R31" s="291"/>
    </row>
    <row r="32" spans="1:18" ht="20.100000000000001" customHeight="1" x14ac:dyDescent="0.15">
      <c r="A32" s="291"/>
      <c r="B32" s="942" t="s">
        <v>559</v>
      </c>
      <c r="C32" s="943"/>
      <c r="D32" s="999"/>
      <c r="E32" s="999" t="s">
        <v>260</v>
      </c>
      <c r="F32" s="999"/>
      <c r="G32" s="1000" t="s">
        <v>259</v>
      </c>
      <c r="H32" s="1001"/>
      <c r="I32" s="1002"/>
      <c r="J32" s="1003" t="s">
        <v>260</v>
      </c>
      <c r="K32" s="999"/>
      <c r="L32" s="1000" t="s">
        <v>259</v>
      </c>
      <c r="M32" s="999"/>
      <c r="N32" s="1003" t="s">
        <v>260</v>
      </c>
      <c r="O32" s="999"/>
      <c r="P32" s="1004" t="s">
        <v>259</v>
      </c>
      <c r="Q32" s="291"/>
      <c r="R32" s="291"/>
    </row>
    <row r="33" spans="1:18" ht="20.100000000000001" customHeight="1" x14ac:dyDescent="0.15">
      <c r="A33" s="291"/>
      <c r="B33" s="944"/>
      <c r="C33" s="945"/>
      <c r="D33" s="1005"/>
      <c r="E33" s="1005"/>
      <c r="F33" s="1005"/>
      <c r="G33" s="1006" t="s">
        <v>266</v>
      </c>
      <c r="H33" s="1005"/>
      <c r="I33" s="1005"/>
      <c r="J33" s="1005"/>
      <c r="K33" s="1005"/>
      <c r="L33" s="1006" t="s">
        <v>266</v>
      </c>
      <c r="M33" s="1005"/>
      <c r="N33" s="1005"/>
      <c r="O33" s="1005"/>
      <c r="P33" s="1007" t="s">
        <v>266</v>
      </c>
      <c r="Q33" s="291"/>
      <c r="R33" s="291"/>
    </row>
    <row r="34" spans="1:18" ht="4.1500000000000004" customHeight="1" x14ac:dyDescent="0.15">
      <c r="A34" s="291"/>
      <c r="B34" s="291"/>
      <c r="C34" s="291"/>
      <c r="D34" s="291"/>
      <c r="E34" s="966"/>
      <c r="F34" s="291"/>
      <c r="G34" s="966"/>
      <c r="H34" s="966"/>
      <c r="I34" s="291"/>
      <c r="J34" s="291"/>
      <c r="K34" s="291"/>
      <c r="L34" s="966"/>
      <c r="M34" s="992"/>
      <c r="N34" s="992"/>
      <c r="O34" s="992"/>
      <c r="P34" s="966"/>
      <c r="Q34" s="291"/>
      <c r="R34" s="291"/>
    </row>
    <row r="35" spans="1:18" ht="20.100000000000001" customHeight="1" x14ac:dyDescent="0.15">
      <c r="A35" s="291"/>
      <c r="B35" s="291"/>
      <c r="C35" s="291"/>
      <c r="D35" s="291"/>
      <c r="E35" s="966"/>
      <c r="F35" s="291"/>
      <c r="G35" s="966"/>
      <c r="H35" s="966"/>
      <c r="I35" s="993"/>
      <c r="J35" s="993"/>
      <c r="K35" s="993"/>
      <c r="L35" s="993" t="s">
        <v>553</v>
      </c>
      <c r="M35" s="1027" t="str">
        <f>IF(D33="","",ROUNDDOWN(SUM(D33,H33,M33)/3,1))</f>
        <v/>
      </c>
      <c r="N35" s="1028"/>
      <c r="O35" s="1028"/>
      <c r="P35" s="1004" t="s">
        <v>266</v>
      </c>
      <c r="Q35" s="291" t="s">
        <v>300</v>
      </c>
      <c r="R35" s="291"/>
    </row>
    <row r="36" spans="1:18" ht="4.1500000000000004" customHeight="1" x14ac:dyDescent="0.15">
      <c r="A36" s="291"/>
      <c r="B36" s="387"/>
      <c r="C36" s="387"/>
      <c r="D36" s="387"/>
      <c r="E36" s="387"/>
      <c r="F36" s="387"/>
      <c r="G36" s="387"/>
      <c r="H36" s="387"/>
      <c r="I36" s="295"/>
      <c r="J36" s="295"/>
      <c r="K36" s="295"/>
      <c r="L36" s="964"/>
      <c r="M36" s="964"/>
      <c r="N36" s="964"/>
      <c r="O36" s="964"/>
      <c r="P36" s="964"/>
      <c r="Q36" s="291"/>
      <c r="R36" s="291"/>
    </row>
    <row r="37" spans="1:18" ht="16.5" customHeight="1" x14ac:dyDescent="0.15">
      <c r="A37" s="291" t="s">
        <v>554</v>
      </c>
      <c r="B37" s="387"/>
      <c r="C37" s="387"/>
      <c r="D37" s="387"/>
      <c r="E37" s="387"/>
      <c r="F37" s="387"/>
      <c r="G37" s="387"/>
      <c r="H37" s="387"/>
      <c r="I37" s="295"/>
      <c r="J37" s="295"/>
      <c r="K37" s="295"/>
      <c r="L37" s="964"/>
      <c r="M37" s="964"/>
      <c r="N37" s="964"/>
      <c r="O37" s="964"/>
      <c r="P37" s="964"/>
      <c r="Q37" s="291"/>
      <c r="R37" s="291"/>
    </row>
    <row r="38" spans="1:18" ht="16.5" customHeight="1" x14ac:dyDescent="0.15">
      <c r="A38" s="291"/>
      <c r="B38" s="387"/>
      <c r="C38" s="387"/>
      <c r="D38" s="1010" t="s">
        <v>297</v>
      </c>
      <c r="E38" s="1058" t="str">
        <f>IF(D20="","",D20)</f>
        <v/>
      </c>
      <c r="F38" s="1058"/>
      <c r="G38" s="1058"/>
      <c r="H38" s="1058"/>
      <c r="I38" s="1013" t="s">
        <v>266</v>
      </c>
      <c r="J38" s="1014" t="s">
        <v>511</v>
      </c>
      <c r="K38" s="1014"/>
      <c r="L38" s="1014" t="s">
        <v>122</v>
      </c>
      <c r="M38" s="1059" t="str">
        <f>IF(E38="","",ROUNDDOWN(E38/E39*100,1))</f>
        <v/>
      </c>
      <c r="N38" s="1016" t="s">
        <v>24</v>
      </c>
      <c r="O38" s="964"/>
      <c r="P38" s="964"/>
      <c r="Q38" s="291"/>
      <c r="R38" s="291"/>
    </row>
    <row r="39" spans="1:18" ht="16.5" customHeight="1" x14ac:dyDescent="0.15">
      <c r="A39" s="291"/>
      <c r="B39" s="387"/>
      <c r="C39" s="387"/>
      <c r="D39" s="964" t="s">
        <v>298</v>
      </c>
      <c r="E39" s="1060" t="str">
        <f>IF(D23="","",D23)</f>
        <v/>
      </c>
      <c r="F39" s="1060"/>
      <c r="G39" s="1060"/>
      <c r="H39" s="1060"/>
      <c r="I39" s="387" t="s">
        <v>266</v>
      </c>
      <c r="J39" s="1014"/>
      <c r="K39" s="1014"/>
      <c r="L39" s="1014"/>
      <c r="M39" s="1059"/>
      <c r="N39" s="1016"/>
      <c r="O39" s="964"/>
      <c r="P39" s="964"/>
      <c r="Q39" s="291"/>
      <c r="R39" s="291"/>
    </row>
    <row r="40" spans="1:18" ht="9" customHeight="1" x14ac:dyDescent="0.15">
      <c r="A40" s="291"/>
      <c r="B40" s="387"/>
      <c r="C40" s="387"/>
      <c r="D40" s="387"/>
      <c r="E40" s="387"/>
      <c r="F40" s="387"/>
      <c r="G40" s="387"/>
      <c r="H40" s="387"/>
      <c r="I40" s="295"/>
      <c r="J40" s="295"/>
      <c r="K40" s="295"/>
      <c r="L40" s="964"/>
      <c r="M40" s="964"/>
      <c r="N40" s="964"/>
      <c r="O40" s="964"/>
      <c r="P40" s="964"/>
      <c r="Q40" s="291"/>
      <c r="R40" s="291"/>
    </row>
    <row r="41" spans="1:18" ht="15.95" customHeight="1" x14ac:dyDescent="0.15">
      <c r="A41" s="291" t="s">
        <v>555</v>
      </c>
      <c r="B41" s="387"/>
      <c r="C41" s="387"/>
      <c r="D41" s="1014" t="s">
        <v>299</v>
      </c>
      <c r="E41" s="1014"/>
      <c r="F41" s="1014"/>
      <c r="G41" s="387"/>
      <c r="H41" s="387"/>
      <c r="I41" s="1014" t="s">
        <v>297</v>
      </c>
      <c r="J41" s="1014"/>
      <c r="K41" s="1014"/>
      <c r="L41" s="964"/>
      <c r="M41" s="964"/>
      <c r="N41" s="964"/>
      <c r="O41" s="964"/>
      <c r="P41" s="964"/>
      <c r="Q41" s="291"/>
      <c r="R41" s="291"/>
    </row>
    <row r="42" spans="1:18" ht="18" customHeight="1" x14ac:dyDescent="0.15">
      <c r="A42" s="291"/>
      <c r="B42" s="387" t="s">
        <v>560</v>
      </c>
      <c r="C42" s="387"/>
      <c r="D42" s="1061"/>
      <c r="E42" s="1061"/>
      <c r="F42" s="1061"/>
      <c r="G42" s="1030" t="s">
        <v>266</v>
      </c>
      <c r="H42" s="1010" t="s">
        <v>121</v>
      </c>
      <c r="I42" s="1062" t="str">
        <f>IF(D20="","",D20)</f>
        <v/>
      </c>
      <c r="J42" s="1062"/>
      <c r="K42" s="1062"/>
      <c r="L42" s="1013" t="s">
        <v>266</v>
      </c>
      <c r="M42" s="1014" t="s">
        <v>292</v>
      </c>
      <c r="N42" s="1014" t="s">
        <v>122</v>
      </c>
      <c r="O42" s="1031" t="str">
        <f>IF(D42="","",ROUNDDOWN((D42-I42)/F43*100,1))</f>
        <v/>
      </c>
      <c r="P42" s="1032"/>
      <c r="Q42" s="1033" t="s">
        <v>24</v>
      </c>
      <c r="R42" s="291"/>
    </row>
    <row r="43" spans="1:18" ht="18" customHeight="1" x14ac:dyDescent="0.15">
      <c r="A43" s="291"/>
      <c r="B43" s="387"/>
      <c r="C43" s="387"/>
      <c r="E43" s="1034" t="s">
        <v>299</v>
      </c>
      <c r="F43" s="1063"/>
      <c r="G43" s="1063"/>
      <c r="H43" s="1063"/>
      <c r="I43" s="1063"/>
      <c r="J43" s="295" t="s">
        <v>266</v>
      </c>
      <c r="K43" s="295"/>
      <c r="L43" s="964"/>
      <c r="M43" s="1014"/>
      <c r="N43" s="1014"/>
      <c r="O43" s="1036"/>
      <c r="P43" s="1037"/>
      <c r="Q43" s="1033"/>
      <c r="R43" s="291"/>
    </row>
    <row r="44" spans="1:18" ht="9.9499999999999993" customHeight="1" x14ac:dyDescent="0.15">
      <c r="A44" s="291"/>
      <c r="B44" s="387"/>
      <c r="C44" s="387"/>
      <c r="F44" s="387"/>
      <c r="H44" s="387"/>
      <c r="I44" s="295"/>
      <c r="J44" s="295"/>
      <c r="L44" s="964"/>
      <c r="M44" s="964"/>
      <c r="N44" s="964"/>
      <c r="O44" s="1038"/>
      <c r="P44" s="1038"/>
      <c r="Q44" s="1039"/>
      <c r="R44" s="291"/>
    </row>
    <row r="45" spans="1:18" ht="15.95" customHeight="1" x14ac:dyDescent="0.15">
      <c r="A45" s="291"/>
      <c r="B45" s="387"/>
      <c r="C45" s="387"/>
      <c r="D45" s="1014" t="s">
        <v>300</v>
      </c>
      <c r="E45" s="1014"/>
      <c r="F45" s="1014"/>
      <c r="G45" s="387"/>
      <c r="H45" s="387"/>
      <c r="I45" s="1014" t="s">
        <v>298</v>
      </c>
      <c r="J45" s="1014"/>
      <c r="K45" s="1014"/>
      <c r="L45" s="964"/>
      <c r="M45" s="964"/>
      <c r="N45" s="964"/>
      <c r="O45" s="1038"/>
      <c r="P45" s="1038"/>
      <c r="Q45" s="1039"/>
      <c r="R45" s="291"/>
    </row>
    <row r="46" spans="1:18" ht="18" customHeight="1" x14ac:dyDescent="0.15">
      <c r="A46" s="291"/>
      <c r="B46" s="387" t="s">
        <v>561</v>
      </c>
      <c r="C46" s="387"/>
      <c r="D46" s="1061"/>
      <c r="E46" s="1061"/>
      <c r="F46" s="1061"/>
      <c r="G46" s="1030" t="s">
        <v>266</v>
      </c>
      <c r="H46" s="1010" t="s">
        <v>121</v>
      </c>
      <c r="I46" s="1062" t="str">
        <f>IF(D23="","",D23)</f>
        <v/>
      </c>
      <c r="J46" s="1062"/>
      <c r="K46" s="1062"/>
      <c r="L46" s="1013" t="s">
        <v>266</v>
      </c>
      <c r="M46" s="1014" t="s">
        <v>292</v>
      </c>
      <c r="N46" s="1014" t="s">
        <v>122</v>
      </c>
      <c r="O46" s="1040" t="str">
        <f>IF(D46="","",ROUNDDOWN((D46-I46)/F47*100,1))</f>
        <v/>
      </c>
      <c r="P46" s="1041"/>
      <c r="Q46" s="1033" t="s">
        <v>24</v>
      </c>
      <c r="R46" s="291"/>
    </row>
    <row r="47" spans="1:18" ht="18" customHeight="1" x14ac:dyDescent="0.15">
      <c r="A47" s="291"/>
      <c r="B47" s="387"/>
      <c r="C47" s="387"/>
      <c r="E47" s="1034" t="s">
        <v>300</v>
      </c>
      <c r="F47" s="1063"/>
      <c r="G47" s="1063"/>
      <c r="H47" s="1063"/>
      <c r="I47" s="1063"/>
      <c r="J47" s="295" t="s">
        <v>266</v>
      </c>
      <c r="K47" s="295"/>
      <c r="L47" s="964"/>
      <c r="M47" s="1014"/>
      <c r="N47" s="1014"/>
      <c r="O47" s="1042"/>
      <c r="P47" s="1043"/>
      <c r="Q47" s="1033"/>
      <c r="R47" s="291"/>
    </row>
    <row r="48" spans="1:18" ht="12" customHeight="1" x14ac:dyDescent="0.15">
      <c r="A48" s="291"/>
      <c r="B48" s="387"/>
      <c r="C48" s="387"/>
      <c r="E48" s="1034"/>
      <c r="F48" s="1044"/>
      <c r="G48" s="964"/>
      <c r="H48" s="964"/>
      <c r="I48" s="964"/>
      <c r="J48" s="295"/>
      <c r="K48" s="295"/>
      <c r="L48" s="964"/>
      <c r="M48" s="964"/>
      <c r="N48" s="964"/>
      <c r="O48" s="1045"/>
      <c r="P48" s="1045"/>
      <c r="Q48" s="1046"/>
      <c r="R48" s="291"/>
    </row>
    <row r="49" spans="1:20" ht="7.5" customHeight="1" x14ac:dyDescent="0.15">
      <c r="A49" s="291"/>
      <c r="B49" s="295"/>
      <c r="C49" s="295"/>
      <c r="D49" s="295"/>
      <c r="E49" s="964"/>
      <c r="F49" s="295"/>
      <c r="G49" s="964"/>
      <c r="H49" s="964"/>
      <c r="I49" s="964"/>
      <c r="J49" s="964"/>
      <c r="K49" s="964"/>
      <c r="L49" s="964"/>
      <c r="M49" s="1014"/>
      <c r="N49" s="1014"/>
      <c r="O49" s="1014"/>
      <c r="P49" s="964"/>
      <c r="Q49" s="291"/>
      <c r="R49" s="291"/>
    </row>
    <row r="50" spans="1:20" ht="17.25" customHeight="1" x14ac:dyDescent="0.15">
      <c r="A50" s="291"/>
      <c r="B50" s="291" t="s">
        <v>325</v>
      </c>
      <c r="C50" s="291"/>
      <c r="E50" s="966"/>
      <c r="F50" s="291"/>
      <c r="G50" s="966"/>
      <c r="H50" s="966"/>
      <c r="I50" s="291"/>
      <c r="J50" s="291"/>
      <c r="K50" s="291"/>
      <c r="L50" s="966"/>
      <c r="M50" s="966"/>
      <c r="N50" s="966"/>
      <c r="O50" s="966"/>
      <c r="P50" s="966"/>
      <c r="Q50" s="291"/>
      <c r="R50" s="291"/>
    </row>
    <row r="51" spans="1:20" ht="17.25" customHeight="1" x14ac:dyDescent="0.15">
      <c r="A51" s="291"/>
      <c r="B51" s="978" t="s">
        <v>517</v>
      </c>
      <c r="C51" s="978"/>
      <c r="D51" s="978"/>
      <c r="E51" s="978"/>
      <c r="F51" s="978"/>
      <c r="G51" s="966"/>
      <c r="H51" s="966"/>
      <c r="I51" s="291"/>
      <c r="J51" s="291"/>
      <c r="K51" s="291"/>
      <c r="L51" s="966"/>
      <c r="M51" s="966"/>
      <c r="N51" s="966"/>
      <c r="O51" s="966"/>
      <c r="P51" s="966"/>
      <c r="Q51" s="291"/>
      <c r="R51" s="291"/>
    </row>
    <row r="52" spans="1:20" ht="26.25" customHeight="1" x14ac:dyDescent="0.15">
      <c r="A52" s="291"/>
      <c r="B52" s="291"/>
      <c r="C52" s="993" t="s">
        <v>518</v>
      </c>
      <c r="D52" s="1047" t="s">
        <v>519</v>
      </c>
      <c r="E52" s="1047"/>
      <c r="F52" s="1048"/>
      <c r="G52" s="365"/>
      <c r="H52" s="1048"/>
      <c r="I52" s="1048"/>
      <c r="J52" s="1048"/>
      <c r="K52" s="1048"/>
      <c r="L52" s="1048"/>
      <c r="M52" s="1048"/>
      <c r="N52" s="1048"/>
      <c r="O52" s="1048"/>
      <c r="P52" s="1048"/>
      <c r="Q52" s="1048"/>
      <c r="R52" s="291"/>
    </row>
    <row r="53" spans="1:20" ht="18.75" customHeight="1" x14ac:dyDescent="0.15">
      <c r="A53" s="291"/>
      <c r="B53" s="291"/>
      <c r="C53" s="993"/>
      <c r="D53" s="1047" t="s">
        <v>520</v>
      </c>
      <c r="E53" s="1047"/>
      <c r="F53" s="1048"/>
      <c r="G53" s="365"/>
      <c r="H53" s="1048"/>
      <c r="I53" s="1048"/>
      <c r="J53" s="1048"/>
      <c r="K53" s="1048"/>
      <c r="L53" s="1048"/>
      <c r="M53" s="1048"/>
      <c r="N53" s="1048"/>
      <c r="O53" s="1048"/>
      <c r="P53" s="1048"/>
      <c r="Q53" s="1048"/>
      <c r="R53" s="291"/>
    </row>
    <row r="54" spans="1:20" ht="15" customHeight="1" x14ac:dyDescent="0.15">
      <c r="C54" s="365"/>
      <c r="D54" s="1049" t="s">
        <v>521</v>
      </c>
      <c r="E54" s="1049"/>
      <c r="F54" s="1048"/>
      <c r="H54" s="1048"/>
      <c r="I54" s="1048"/>
      <c r="J54" s="1048"/>
      <c r="K54" s="1048"/>
      <c r="L54" s="1048"/>
      <c r="M54" s="1048"/>
      <c r="N54" s="1048"/>
      <c r="O54" s="1048"/>
      <c r="P54" s="1048"/>
      <c r="Q54" s="1048"/>
    </row>
    <row r="55" spans="1:20" ht="15" customHeight="1" x14ac:dyDescent="0.15">
      <c r="C55" s="993"/>
      <c r="D55" s="1047" t="s">
        <v>522</v>
      </c>
      <c r="E55" s="1047"/>
      <c r="F55" s="1048"/>
      <c r="G55" s="365"/>
      <c r="H55" s="1048"/>
      <c r="I55" s="1048"/>
      <c r="J55" s="1048"/>
      <c r="K55" s="1048"/>
      <c r="L55" s="1048"/>
      <c r="M55" s="1048"/>
      <c r="N55" s="1048"/>
      <c r="O55" s="1048"/>
      <c r="P55" s="1048"/>
      <c r="Q55" s="1048"/>
    </row>
    <row r="56" spans="1:20" ht="14.25" customHeight="1" x14ac:dyDescent="0.15">
      <c r="C56" s="993"/>
      <c r="D56" s="950"/>
      <c r="E56" s="404"/>
      <c r="F56" s="404"/>
      <c r="G56" s="404"/>
      <c r="H56" s="404"/>
      <c r="I56" s="10"/>
      <c r="J56" s="1048"/>
      <c r="K56" s="1048"/>
      <c r="L56" s="1048"/>
      <c r="M56" s="1048"/>
      <c r="N56" s="1048"/>
      <c r="O56" s="1048"/>
      <c r="P56" s="20"/>
    </row>
    <row r="57" spans="1:20" ht="4.1500000000000004" customHeight="1" x14ac:dyDescent="0.15">
      <c r="C57" s="993"/>
      <c r="D57" s="20"/>
      <c r="E57" s="20"/>
      <c r="F57" s="20"/>
      <c r="G57" s="20"/>
      <c r="H57" s="20"/>
      <c r="I57" s="20"/>
      <c r="J57" s="20"/>
      <c r="K57" s="20"/>
      <c r="L57" s="20"/>
      <c r="M57" s="20"/>
      <c r="N57" s="20"/>
      <c r="O57" s="20"/>
    </row>
    <row r="58" spans="1:20" s="10" customFormat="1" ht="15.75" customHeight="1" x14ac:dyDescent="0.15">
      <c r="A58" s="5"/>
      <c r="B58" s="5"/>
      <c r="C58" s="5"/>
      <c r="D58" s="5"/>
      <c r="E58" s="1050"/>
      <c r="F58" s="1050"/>
      <c r="G58" s="1050"/>
      <c r="H58" s="1050"/>
      <c r="I58" s="1050"/>
      <c r="J58" s="1050"/>
      <c r="K58" s="1050"/>
      <c r="L58" s="1050"/>
      <c r="Q58" s="5"/>
      <c r="R58" s="5"/>
      <c r="S58" s="5"/>
      <c r="T58" s="5"/>
    </row>
  </sheetData>
  <mergeCells count="81">
    <mergeCell ref="E56:H56"/>
    <mergeCell ref="J56:O56"/>
    <mergeCell ref="E58:L58"/>
    <mergeCell ref="D53:F53"/>
    <mergeCell ref="H53:Q53"/>
    <mergeCell ref="D54:F54"/>
    <mergeCell ref="H54:Q54"/>
    <mergeCell ref="D55:F55"/>
    <mergeCell ref="H55:Q55"/>
    <mergeCell ref="Q46:Q47"/>
    <mergeCell ref="F47:I47"/>
    <mergeCell ref="M49:O49"/>
    <mergeCell ref="D52:F52"/>
    <mergeCell ref="H52:Q52"/>
    <mergeCell ref="O42:P43"/>
    <mergeCell ref="Q42:Q43"/>
    <mergeCell ref="F43:I43"/>
    <mergeCell ref="D45:F45"/>
    <mergeCell ref="I45:K45"/>
    <mergeCell ref="D46:F46"/>
    <mergeCell ref="I46:K46"/>
    <mergeCell ref="M46:M47"/>
    <mergeCell ref="N46:N47"/>
    <mergeCell ref="O46:P47"/>
    <mergeCell ref="D41:F41"/>
    <mergeCell ref="I41:K41"/>
    <mergeCell ref="D42:F42"/>
    <mergeCell ref="I42:K42"/>
    <mergeCell ref="M42:M43"/>
    <mergeCell ref="N42:N43"/>
    <mergeCell ref="M35:O35"/>
    <mergeCell ref="E38:H38"/>
    <mergeCell ref="J38:K39"/>
    <mergeCell ref="L38:L39"/>
    <mergeCell ref="M38:M39"/>
    <mergeCell ref="N38:N39"/>
    <mergeCell ref="E39:H39"/>
    <mergeCell ref="M30:O30"/>
    <mergeCell ref="B32:C33"/>
    <mergeCell ref="H32:I32"/>
    <mergeCell ref="D33:F33"/>
    <mergeCell ref="H33:K33"/>
    <mergeCell ref="M33:O33"/>
    <mergeCell ref="M25:O25"/>
    <mergeCell ref="B27:C28"/>
    <mergeCell ref="H27:I27"/>
    <mergeCell ref="D28:F28"/>
    <mergeCell ref="H28:K28"/>
    <mergeCell ref="M28:O28"/>
    <mergeCell ref="B19:C20"/>
    <mergeCell ref="H19:I20"/>
    <mergeCell ref="D20:F20"/>
    <mergeCell ref="B22:C23"/>
    <mergeCell ref="H22:I23"/>
    <mergeCell ref="D23:F23"/>
    <mergeCell ref="B13:D13"/>
    <mergeCell ref="E13:I13"/>
    <mergeCell ref="K13:M13"/>
    <mergeCell ref="B14:D14"/>
    <mergeCell ref="E14:I14"/>
    <mergeCell ref="K14:M14"/>
    <mergeCell ref="B11:D11"/>
    <mergeCell ref="E11:I11"/>
    <mergeCell ref="K11:M11"/>
    <mergeCell ref="B12:D12"/>
    <mergeCell ref="E12:I12"/>
    <mergeCell ref="K12:M12"/>
    <mergeCell ref="B9:D9"/>
    <mergeCell ref="E9:I9"/>
    <mergeCell ref="K9:M9"/>
    <mergeCell ref="B10:D10"/>
    <mergeCell ref="E10:I10"/>
    <mergeCell ref="K10:M10"/>
    <mergeCell ref="A4:D4"/>
    <mergeCell ref="F4:G4"/>
    <mergeCell ref="I4:J4"/>
    <mergeCell ref="O4:P4"/>
    <mergeCell ref="C6:F6"/>
    <mergeCell ref="B8:D8"/>
    <mergeCell ref="E8:J8"/>
    <mergeCell ref="K8:N8"/>
  </mergeCells>
  <phoneticPr fontId="3"/>
  <pageMargins left="0.6692913385826772" right="0.39370078740157483" top="0.39370078740157483" bottom="0.19685039370078741" header="0.51181102362204722" footer="0.51181102362204722"/>
  <pageSetup paperSize="9" scale="97" orientation="portrait" blackAndWhite="1" r:id="rId1"/>
  <headerFooter alignWithMargins="0"/>
  <colBreaks count="1" manualBreakCount="1">
    <brk id="32" min="1" max="5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Y77"/>
  <sheetViews>
    <sheetView showGridLines="0" zoomScaleNormal="100" workbookViewId="0">
      <selection activeCell="Y12" sqref="Y12:AI13"/>
    </sheetView>
  </sheetViews>
  <sheetFormatPr defaultRowHeight="12" x14ac:dyDescent="0.15"/>
  <cols>
    <col min="1" max="1" width="1.25" style="1" customWidth="1"/>
    <col min="2" max="37" width="2.5" style="1" customWidth="1"/>
    <col min="38" max="38" width="1.25" style="1" customWidth="1"/>
    <col min="39" max="49" width="2.625" style="1" customWidth="1"/>
    <col min="50" max="16384" width="9" style="1"/>
  </cols>
  <sheetData>
    <row r="1" spans="2:51" ht="13.5" customHeight="1" thickBot="1" x14ac:dyDescent="0.2">
      <c r="B1" s="400" t="s">
        <v>318</v>
      </c>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638"/>
    </row>
    <row r="2" spans="2:51" ht="14.25" customHeight="1" thickBot="1" x14ac:dyDescent="0.2">
      <c r="B2" s="632"/>
      <c r="C2" s="633"/>
      <c r="D2" s="633"/>
      <c r="E2" s="633"/>
      <c r="F2" s="633"/>
      <c r="G2" s="633"/>
      <c r="H2" s="633"/>
      <c r="I2" s="633"/>
      <c r="J2" s="633"/>
      <c r="K2" s="633"/>
      <c r="L2" s="633"/>
      <c r="M2" s="634"/>
      <c r="N2" s="631"/>
      <c r="O2" s="402"/>
      <c r="P2" s="402"/>
      <c r="Q2" s="402"/>
      <c r="R2" s="402"/>
      <c r="S2" s="402"/>
      <c r="T2" s="402"/>
      <c r="U2" s="402"/>
      <c r="V2" s="402"/>
      <c r="W2" s="402"/>
      <c r="X2" s="402"/>
      <c r="Y2" s="403"/>
      <c r="Z2" s="630"/>
      <c r="AA2" s="402"/>
      <c r="AB2" s="402"/>
      <c r="AC2" s="402"/>
      <c r="AD2" s="402"/>
      <c r="AE2" s="402"/>
      <c r="AF2" s="402"/>
      <c r="AG2" s="402"/>
      <c r="AH2" s="402"/>
      <c r="AI2" s="402"/>
      <c r="AJ2" s="402"/>
      <c r="AK2" s="403"/>
    </row>
    <row r="3" spans="2:51" ht="14.25" customHeight="1" x14ac:dyDescent="0.15">
      <c r="B3" s="635"/>
      <c r="C3" s="636"/>
      <c r="D3" s="636"/>
      <c r="E3" s="636"/>
      <c r="F3" s="636"/>
      <c r="G3" s="636"/>
      <c r="H3" s="636"/>
      <c r="I3" s="636"/>
      <c r="J3" s="636"/>
      <c r="K3" s="636"/>
      <c r="L3" s="636"/>
      <c r="M3" s="637"/>
      <c r="N3" s="630"/>
      <c r="O3" s="402"/>
      <c r="P3" s="402"/>
      <c r="Q3" s="402"/>
      <c r="R3" s="402"/>
      <c r="S3" s="402"/>
      <c r="T3" s="402"/>
      <c r="U3" s="402"/>
      <c r="V3" s="402"/>
      <c r="W3" s="402"/>
      <c r="X3" s="402"/>
      <c r="Y3" s="403"/>
      <c r="Z3" s="630"/>
      <c r="AA3" s="402"/>
      <c r="AB3" s="402"/>
      <c r="AC3" s="402"/>
      <c r="AD3" s="402"/>
      <c r="AE3" s="402"/>
      <c r="AF3" s="402"/>
      <c r="AG3" s="402"/>
      <c r="AH3" s="402"/>
      <c r="AI3" s="402"/>
      <c r="AJ3" s="402"/>
      <c r="AK3" s="403"/>
    </row>
    <row r="4" spans="2:51" ht="12.75" customHeight="1" x14ac:dyDescent="0.15">
      <c r="B4" s="26" t="s">
        <v>112</v>
      </c>
      <c r="C4" s="26"/>
      <c r="D4" s="26"/>
      <c r="E4" s="27"/>
    </row>
    <row r="5" spans="2:51" ht="9" customHeight="1" x14ac:dyDescent="0.15">
      <c r="B5" s="28"/>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30"/>
    </row>
    <row r="6" spans="2:51" s="5" customFormat="1" ht="14.1" customHeight="1" x14ac:dyDescent="0.15">
      <c r="B6" s="31"/>
      <c r="C6" s="3"/>
      <c r="D6" s="3"/>
      <c r="E6" s="3"/>
      <c r="F6" s="3"/>
      <c r="G6" s="3"/>
      <c r="H6" s="3"/>
      <c r="I6" s="3"/>
      <c r="J6" s="3"/>
      <c r="K6" s="3"/>
      <c r="L6" s="405" t="s">
        <v>445</v>
      </c>
      <c r="M6" s="405"/>
      <c r="N6" s="405"/>
      <c r="O6" s="405"/>
      <c r="P6" s="405"/>
      <c r="Q6" s="405"/>
      <c r="R6" s="405"/>
      <c r="S6" s="405"/>
      <c r="T6" s="405"/>
      <c r="U6" s="405"/>
      <c r="V6" s="405"/>
      <c r="W6" s="405"/>
      <c r="X6" s="405"/>
      <c r="Y6" s="405"/>
      <c r="Z6" s="405"/>
      <c r="AA6" s="626"/>
      <c r="AB6" s="3"/>
      <c r="AC6" s="3"/>
      <c r="AD6" s="3"/>
      <c r="AE6" s="3"/>
      <c r="AF6" s="3"/>
      <c r="AG6" s="3"/>
      <c r="AH6" s="3"/>
      <c r="AI6" s="3"/>
      <c r="AJ6" s="3"/>
      <c r="AK6" s="32"/>
    </row>
    <row r="7" spans="2:51" s="5" customFormat="1" ht="14.1" customHeight="1" x14ac:dyDescent="0.15">
      <c r="B7" s="31"/>
      <c r="C7" s="3"/>
      <c r="D7" s="3"/>
      <c r="E7" s="3"/>
      <c r="F7" s="3"/>
      <c r="G7" s="3"/>
      <c r="H7" s="3"/>
      <c r="I7" s="3"/>
      <c r="J7" s="3"/>
      <c r="K7" s="3"/>
      <c r="L7" s="405" t="s">
        <v>231</v>
      </c>
      <c r="M7" s="405"/>
      <c r="N7" s="405"/>
      <c r="O7" s="405"/>
      <c r="P7" s="405"/>
      <c r="Q7" s="405"/>
      <c r="R7" s="405"/>
      <c r="S7" s="405"/>
      <c r="T7" s="405"/>
      <c r="U7" s="405"/>
      <c r="V7" s="405"/>
      <c r="W7" s="405"/>
      <c r="X7" s="405"/>
      <c r="Y7" s="405"/>
      <c r="Z7" s="405"/>
      <c r="AA7" s="626"/>
      <c r="AB7" s="3"/>
      <c r="AC7" s="3"/>
      <c r="AD7" s="3"/>
      <c r="AE7" s="3"/>
      <c r="AF7" s="3"/>
      <c r="AG7" s="3"/>
      <c r="AH7" s="3"/>
      <c r="AI7" s="3"/>
      <c r="AJ7" s="3"/>
      <c r="AK7" s="32"/>
    </row>
    <row r="8" spans="2:51" s="5" customFormat="1" ht="8.25" customHeight="1" x14ac:dyDescent="0.15">
      <c r="B8" s="31"/>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2"/>
    </row>
    <row r="9" spans="2:51" s="5" customFormat="1" ht="13.5" customHeight="1" x14ac:dyDescent="0.15">
      <c r="B9" s="31"/>
      <c r="C9" s="3"/>
      <c r="D9" s="3"/>
      <c r="E9" s="3"/>
      <c r="F9" s="3"/>
      <c r="G9" s="3"/>
      <c r="H9" s="3"/>
      <c r="I9" s="3"/>
      <c r="J9" s="3"/>
      <c r="K9" s="3"/>
      <c r="L9" s="3"/>
      <c r="M9" s="3"/>
      <c r="N9" s="3"/>
      <c r="O9" s="3"/>
      <c r="P9" s="3"/>
      <c r="Q9" s="3"/>
      <c r="R9" s="3"/>
      <c r="S9" s="3"/>
      <c r="T9" s="3"/>
      <c r="U9" s="3"/>
      <c r="V9" s="3"/>
      <c r="W9" s="3"/>
      <c r="X9" s="3"/>
      <c r="Y9" s="404" t="s">
        <v>457</v>
      </c>
      <c r="Z9" s="404"/>
      <c r="AA9" s="404"/>
      <c r="AB9" s="404"/>
      <c r="AC9" s="15" t="s">
        <v>260</v>
      </c>
      <c r="AD9" s="404"/>
      <c r="AE9" s="404"/>
      <c r="AF9" s="15" t="s">
        <v>259</v>
      </c>
      <c r="AG9" s="404"/>
      <c r="AH9" s="404"/>
      <c r="AI9" s="15" t="s">
        <v>258</v>
      </c>
      <c r="AJ9" s="3"/>
      <c r="AK9" s="32"/>
    </row>
    <row r="10" spans="2:51" s="5" customFormat="1" ht="13.5" customHeight="1" x14ac:dyDescent="0.15">
      <c r="B10" s="31"/>
      <c r="C10" s="3" t="s">
        <v>458</v>
      </c>
      <c r="D10" s="3"/>
      <c r="E10" s="3"/>
      <c r="F10" s="3"/>
      <c r="G10" s="405" t="s">
        <v>466</v>
      </c>
      <c r="H10" s="405"/>
      <c r="I10" s="405"/>
      <c r="J10" s="405"/>
      <c r="K10" s="405"/>
      <c r="L10" s="3"/>
      <c r="M10" s="3" t="s">
        <v>472</v>
      </c>
      <c r="N10" s="3"/>
      <c r="O10" s="3"/>
      <c r="P10" s="3"/>
      <c r="Q10" s="3"/>
      <c r="R10" s="3"/>
      <c r="S10" s="3"/>
      <c r="T10" s="3"/>
      <c r="U10" s="3"/>
      <c r="V10" s="3"/>
      <c r="W10" s="3"/>
      <c r="X10" s="3"/>
      <c r="Y10" s="3"/>
      <c r="Z10" s="3"/>
      <c r="AA10" s="3"/>
      <c r="AB10" s="3"/>
      <c r="AC10" s="3"/>
      <c r="AD10" s="3"/>
      <c r="AE10" s="3"/>
      <c r="AF10" s="3"/>
      <c r="AG10" s="3"/>
      <c r="AH10" s="3"/>
      <c r="AI10" s="3"/>
      <c r="AJ10" s="3"/>
      <c r="AK10" s="32"/>
    </row>
    <row r="11" spans="2:51" s="5" customFormat="1" ht="8.25" customHeight="1" x14ac:dyDescent="0.15">
      <c r="B11" s="31"/>
      <c r="C11" s="3"/>
      <c r="D11" s="3"/>
      <c r="E11" s="3"/>
      <c r="F11" s="3"/>
      <c r="G11" s="19"/>
      <c r="H11" s="19"/>
      <c r="I11" s="19"/>
      <c r="J11" s="19"/>
      <c r="K11" s="19"/>
      <c r="L11" s="3"/>
      <c r="M11" s="3"/>
      <c r="N11" s="3"/>
      <c r="O11" s="3"/>
      <c r="P11" s="3"/>
      <c r="Q11" s="3"/>
      <c r="R11" s="3"/>
      <c r="S11" s="3"/>
      <c r="T11" s="3"/>
      <c r="U11" s="3"/>
      <c r="V11" s="3"/>
      <c r="W11" s="3"/>
      <c r="X11" s="3"/>
      <c r="Y11" s="3"/>
      <c r="Z11" s="3"/>
      <c r="AA11" s="3"/>
      <c r="AB11" s="3"/>
      <c r="AC11" s="3"/>
      <c r="AD11" s="3"/>
      <c r="AE11" s="3"/>
      <c r="AF11" s="3"/>
      <c r="AG11" s="3"/>
      <c r="AH11" s="3"/>
      <c r="AI11" s="3"/>
      <c r="AJ11" s="3"/>
      <c r="AK11" s="32"/>
    </row>
    <row r="12" spans="2:51" s="5" customFormat="1" ht="13.5" customHeight="1" x14ac:dyDescent="0.15">
      <c r="B12" s="31"/>
      <c r="C12" s="3"/>
      <c r="D12" s="3"/>
      <c r="E12" s="3"/>
      <c r="F12" s="3"/>
      <c r="G12" s="3"/>
      <c r="H12" s="3"/>
      <c r="I12" s="3"/>
      <c r="J12" s="3"/>
      <c r="K12" s="3"/>
      <c r="L12" s="3"/>
      <c r="M12" s="3"/>
      <c r="N12" s="3"/>
      <c r="O12" s="3"/>
      <c r="P12" s="3"/>
      <c r="Q12" s="3"/>
      <c r="R12" s="3"/>
      <c r="S12" s="3"/>
      <c r="T12" s="3"/>
      <c r="U12" s="405" t="s">
        <v>261</v>
      </c>
      <c r="V12" s="405"/>
      <c r="W12" s="405"/>
      <c r="X12" s="130"/>
      <c r="Y12" s="628"/>
      <c r="Z12" s="628"/>
      <c r="AA12" s="628"/>
      <c r="AB12" s="628"/>
      <c r="AC12" s="628"/>
      <c r="AD12" s="628"/>
      <c r="AE12" s="628"/>
      <c r="AF12" s="628"/>
      <c r="AG12" s="628"/>
      <c r="AH12" s="628"/>
      <c r="AI12" s="628"/>
      <c r="AJ12" s="3"/>
      <c r="AK12" s="32"/>
      <c r="AN12" s="255"/>
      <c r="AO12" s="255"/>
      <c r="AP12" s="255"/>
      <c r="AQ12" s="255"/>
      <c r="AR12" s="255"/>
      <c r="AS12" s="255"/>
      <c r="AT12" s="255"/>
      <c r="AU12" s="255"/>
      <c r="AV12" s="255"/>
      <c r="AW12" s="255"/>
      <c r="AX12" s="255"/>
      <c r="AY12" s="255"/>
    </row>
    <row r="13" spans="2:51" s="5" customFormat="1" ht="13.5" customHeight="1" x14ac:dyDescent="0.15">
      <c r="B13" s="31"/>
      <c r="C13" s="3"/>
      <c r="D13" s="3"/>
      <c r="E13" s="3"/>
      <c r="F13" s="3"/>
      <c r="G13" s="3"/>
      <c r="H13" s="3"/>
      <c r="I13" s="3"/>
      <c r="J13" s="3"/>
      <c r="K13" s="3"/>
      <c r="L13" s="3"/>
      <c r="M13" s="3"/>
      <c r="N13" s="3"/>
      <c r="O13" s="3"/>
      <c r="P13" s="3"/>
      <c r="Q13" s="3"/>
      <c r="R13" s="3"/>
      <c r="S13" s="3"/>
      <c r="T13" s="3"/>
      <c r="U13" s="416" t="s">
        <v>262</v>
      </c>
      <c r="V13" s="416"/>
      <c r="W13" s="416"/>
      <c r="X13" s="222"/>
      <c r="Y13" s="629"/>
      <c r="Z13" s="629"/>
      <c r="AA13" s="629"/>
      <c r="AB13" s="629"/>
      <c r="AC13" s="629"/>
      <c r="AD13" s="629"/>
      <c r="AE13" s="629"/>
      <c r="AF13" s="629"/>
      <c r="AG13" s="629"/>
      <c r="AH13" s="629"/>
      <c r="AI13" s="629"/>
      <c r="AJ13" s="3"/>
      <c r="AK13" s="32"/>
      <c r="AN13" s="255"/>
      <c r="AO13" s="255"/>
      <c r="AP13" s="255"/>
      <c r="AQ13" s="255"/>
      <c r="AR13" s="255"/>
      <c r="AS13" s="255"/>
      <c r="AT13" s="255"/>
      <c r="AU13" s="255"/>
      <c r="AV13" s="255"/>
      <c r="AW13" s="255"/>
      <c r="AX13" s="255"/>
      <c r="AY13" s="255"/>
    </row>
    <row r="14" spans="2:51" s="5" customFormat="1" ht="13.5" customHeight="1" x14ac:dyDescent="0.15">
      <c r="B14" s="31"/>
      <c r="C14" s="3"/>
      <c r="D14" s="3"/>
      <c r="E14" s="3"/>
      <c r="F14" s="3"/>
      <c r="G14" s="3"/>
      <c r="H14" s="3"/>
      <c r="I14" s="3"/>
      <c r="J14" s="3"/>
      <c r="K14" s="3"/>
      <c r="L14" s="3"/>
      <c r="M14" s="3"/>
      <c r="N14" s="3"/>
      <c r="O14" s="3"/>
      <c r="P14" s="3"/>
      <c r="Q14" s="3"/>
      <c r="R14" s="3"/>
      <c r="S14" s="3"/>
      <c r="T14" s="3"/>
      <c r="U14" s="627" t="s">
        <v>263</v>
      </c>
      <c r="V14" s="627"/>
      <c r="W14" s="627"/>
      <c r="X14" s="3"/>
      <c r="Y14" s="649"/>
      <c r="Z14" s="649"/>
      <c r="AA14" s="649"/>
      <c r="AB14" s="649"/>
      <c r="AC14" s="649"/>
      <c r="AD14" s="649"/>
      <c r="AE14" s="649"/>
      <c r="AF14" s="649"/>
      <c r="AG14" s="649"/>
      <c r="AH14" s="649"/>
      <c r="AI14" s="643"/>
      <c r="AJ14" s="3"/>
      <c r="AK14" s="32"/>
      <c r="AN14" s="268"/>
      <c r="AO14" s="268"/>
      <c r="AP14" s="268"/>
      <c r="AQ14" s="268"/>
      <c r="AR14" s="268"/>
      <c r="AS14" s="268"/>
      <c r="AT14" s="268"/>
      <c r="AU14" s="268"/>
      <c r="AV14" s="268"/>
      <c r="AW14" s="268"/>
      <c r="AX14" s="3"/>
      <c r="AY14" s="76"/>
    </row>
    <row r="15" spans="2:51" s="5" customFormat="1" ht="13.5" customHeight="1" x14ac:dyDescent="0.15">
      <c r="B15" s="31"/>
      <c r="C15" s="3"/>
      <c r="D15" s="3"/>
      <c r="E15" s="3"/>
      <c r="F15" s="3"/>
      <c r="G15" s="3"/>
      <c r="H15" s="3"/>
      <c r="I15" s="3"/>
      <c r="J15" s="3"/>
      <c r="K15" s="3"/>
      <c r="L15" s="3"/>
      <c r="M15" s="3"/>
      <c r="N15" s="3"/>
      <c r="O15" s="3"/>
      <c r="P15" s="3"/>
      <c r="Q15" s="3"/>
      <c r="R15" s="3"/>
      <c r="S15" s="3"/>
      <c r="T15" s="3"/>
      <c r="U15" s="9" t="s">
        <v>264</v>
      </c>
      <c r="V15" s="4"/>
      <c r="W15" s="4"/>
      <c r="X15" s="4"/>
      <c r="Y15" s="646"/>
      <c r="Z15" s="646"/>
      <c r="AA15" s="646"/>
      <c r="AB15" s="646"/>
      <c r="AC15" s="646"/>
      <c r="AD15" s="646"/>
      <c r="AE15" s="646"/>
      <c r="AF15" s="646"/>
      <c r="AG15" s="646"/>
      <c r="AH15" s="646"/>
      <c r="AI15" s="646"/>
      <c r="AJ15" s="3"/>
      <c r="AK15" s="32"/>
      <c r="AN15" s="268"/>
      <c r="AO15" s="268"/>
      <c r="AP15" s="268"/>
      <c r="AQ15" s="268"/>
      <c r="AR15" s="268"/>
      <c r="AS15" s="268"/>
      <c r="AT15" s="268"/>
      <c r="AU15" s="268"/>
      <c r="AV15" s="268"/>
      <c r="AW15" s="268"/>
      <c r="AX15" s="3"/>
      <c r="AY15" s="76"/>
    </row>
    <row r="16" spans="2:51" s="5" customFormat="1" ht="8.25" customHeight="1" x14ac:dyDescent="0.15">
      <c r="B16" s="31"/>
      <c r="C16" s="3"/>
      <c r="D16" s="3"/>
      <c r="E16" s="3"/>
      <c r="F16" s="3"/>
      <c r="G16" s="3"/>
      <c r="H16" s="3"/>
      <c r="I16" s="3"/>
      <c r="J16" s="3"/>
      <c r="K16" s="3"/>
      <c r="L16" s="3"/>
      <c r="M16" s="3"/>
      <c r="N16" s="3"/>
      <c r="O16" s="3"/>
      <c r="P16" s="3"/>
      <c r="Q16" s="3"/>
      <c r="R16" s="3"/>
      <c r="S16" s="3"/>
      <c r="T16" s="24"/>
      <c r="U16" s="3"/>
      <c r="V16" s="3"/>
      <c r="W16" s="3"/>
      <c r="X16" s="3"/>
      <c r="Y16" s="3"/>
      <c r="Z16" s="3"/>
      <c r="AA16" s="3"/>
      <c r="AB16" s="3"/>
      <c r="AC16" s="3"/>
      <c r="AD16" s="3"/>
      <c r="AE16" s="3"/>
      <c r="AF16" s="3"/>
      <c r="AG16" s="3"/>
      <c r="AH16" s="23"/>
      <c r="AI16" s="3"/>
      <c r="AJ16" s="3"/>
      <c r="AK16" s="32"/>
      <c r="AM16" s="3"/>
      <c r="AN16" s="3"/>
      <c r="AO16" s="3"/>
      <c r="AP16" s="3"/>
      <c r="AQ16" s="3"/>
      <c r="AR16" s="3"/>
      <c r="AS16" s="3"/>
      <c r="AT16" s="3"/>
      <c r="AU16" s="3"/>
      <c r="AV16" s="3"/>
      <c r="AW16" s="3"/>
      <c r="AX16" s="3"/>
    </row>
    <row r="17" spans="2:50" ht="13.5" customHeight="1" x14ac:dyDescent="0.15">
      <c r="B17" s="34"/>
      <c r="C17" s="188" t="s">
        <v>133</v>
      </c>
      <c r="D17" s="2"/>
      <c r="E17" s="2"/>
      <c r="F17" s="199"/>
      <c r="G17" s="199"/>
      <c r="H17" s="199"/>
      <c r="I17" s="199"/>
      <c r="J17" s="199"/>
      <c r="K17" s="199"/>
      <c r="L17" s="199"/>
      <c r="M17" s="188"/>
      <c r="N17" s="144"/>
      <c r="O17" s="144"/>
      <c r="P17" s="189"/>
      <c r="Q17" s="144"/>
      <c r="R17" s="144"/>
      <c r="S17" s="144"/>
      <c r="T17" s="190"/>
      <c r="U17" s="2"/>
      <c r="V17" s="2"/>
      <c r="W17" s="2"/>
      <c r="X17" s="2"/>
      <c r="Y17" s="2"/>
      <c r="Z17" s="2"/>
      <c r="AA17" s="2"/>
      <c r="AB17" s="2"/>
      <c r="AC17" s="2"/>
      <c r="AD17" s="2"/>
      <c r="AE17" s="2"/>
      <c r="AF17" s="2"/>
      <c r="AG17" s="2"/>
      <c r="AH17" s="191"/>
      <c r="AI17" s="2"/>
      <c r="AJ17" s="2"/>
      <c r="AK17" s="35"/>
      <c r="AM17" s="2"/>
      <c r="AN17" s="2"/>
      <c r="AO17" s="2"/>
      <c r="AP17" s="2"/>
      <c r="AQ17" s="2"/>
      <c r="AR17" s="2"/>
      <c r="AS17" s="2"/>
      <c r="AT17" s="2"/>
      <c r="AU17" s="2"/>
      <c r="AV17" s="2"/>
      <c r="AW17" s="2"/>
      <c r="AX17" s="2"/>
    </row>
    <row r="18" spans="2:50" ht="13.5" customHeight="1" x14ac:dyDescent="0.15">
      <c r="B18" s="34"/>
      <c r="C18" s="2" t="s">
        <v>134</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35"/>
      <c r="AM18" s="2"/>
      <c r="AN18" s="2"/>
      <c r="AO18" s="2"/>
      <c r="AP18" s="2"/>
      <c r="AQ18" s="2"/>
      <c r="AR18" s="2"/>
      <c r="AS18" s="2"/>
      <c r="AT18" s="2"/>
      <c r="AU18" s="2"/>
      <c r="AV18" s="2"/>
      <c r="AW18" s="2"/>
      <c r="AX18" s="2"/>
    </row>
    <row r="19" spans="2:50" ht="13.5" customHeight="1" x14ac:dyDescent="0.15">
      <c r="B19" s="34"/>
      <c r="C19" s="2" t="s">
        <v>323</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35"/>
      <c r="AM19" s="2"/>
      <c r="AN19" s="2"/>
      <c r="AO19" s="2"/>
      <c r="AP19" s="2"/>
      <c r="AQ19" s="2"/>
      <c r="AR19" s="2"/>
      <c r="AS19" s="2"/>
      <c r="AT19" s="2"/>
      <c r="AU19" s="2"/>
      <c r="AV19" s="2"/>
      <c r="AW19" s="2"/>
      <c r="AX19" s="2"/>
    </row>
    <row r="20" spans="2:50" ht="7.5" customHeight="1" x14ac:dyDescent="0.15">
      <c r="B20" s="3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35"/>
    </row>
    <row r="21" spans="2:50" s="5" customFormat="1" ht="15.75" customHeight="1" thickBot="1" x14ac:dyDescent="0.2">
      <c r="B21" s="31"/>
      <c r="C21" s="3" t="s">
        <v>230</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2"/>
    </row>
    <row r="22" spans="2:50" s="5" customFormat="1" ht="15.75" customHeight="1" thickBot="1" x14ac:dyDescent="0.2">
      <c r="B22" s="31"/>
      <c r="C22" s="3"/>
      <c r="D22" s="394"/>
      <c r="E22" s="395"/>
      <c r="F22" s="395"/>
      <c r="G22" s="395"/>
      <c r="H22" s="395"/>
      <c r="I22" s="395"/>
      <c r="J22" s="395"/>
      <c r="K22" s="395"/>
      <c r="L22" s="395"/>
      <c r="M22" s="395"/>
      <c r="N22" s="396"/>
      <c r="O22" s="413"/>
      <c r="P22" s="413"/>
      <c r="Q22" s="413"/>
      <c r="R22" s="413"/>
      <c r="S22" s="413"/>
      <c r="T22" s="413"/>
      <c r="U22" s="413"/>
      <c r="V22" s="413"/>
      <c r="W22" s="413"/>
      <c r="X22" s="413"/>
      <c r="Y22" s="414"/>
      <c r="Z22" s="415"/>
      <c r="AA22" s="413"/>
      <c r="AB22" s="413"/>
      <c r="AC22" s="413"/>
      <c r="AD22" s="413"/>
      <c r="AE22" s="413"/>
      <c r="AF22" s="413"/>
      <c r="AG22" s="413"/>
      <c r="AH22" s="413"/>
      <c r="AI22" s="413"/>
      <c r="AJ22" s="414"/>
      <c r="AK22" s="182"/>
    </row>
    <row r="23" spans="2:50" s="5" customFormat="1" ht="15.75" customHeight="1" x14ac:dyDescent="0.15">
      <c r="B23" s="31"/>
      <c r="C23" s="3"/>
      <c r="D23" s="397"/>
      <c r="E23" s="398"/>
      <c r="F23" s="398"/>
      <c r="G23" s="398"/>
      <c r="H23" s="398"/>
      <c r="I23" s="398"/>
      <c r="J23" s="398"/>
      <c r="K23" s="398"/>
      <c r="L23" s="398"/>
      <c r="M23" s="398"/>
      <c r="N23" s="399"/>
      <c r="O23" s="398"/>
      <c r="P23" s="398"/>
      <c r="Q23" s="398"/>
      <c r="R23" s="398"/>
      <c r="S23" s="398"/>
      <c r="T23" s="398"/>
      <c r="U23" s="398"/>
      <c r="V23" s="398"/>
      <c r="W23" s="398"/>
      <c r="X23" s="398"/>
      <c r="Y23" s="399"/>
      <c r="Z23" s="415"/>
      <c r="AA23" s="413"/>
      <c r="AB23" s="413"/>
      <c r="AC23" s="413"/>
      <c r="AD23" s="413"/>
      <c r="AE23" s="413"/>
      <c r="AF23" s="413"/>
      <c r="AG23" s="413"/>
      <c r="AH23" s="413"/>
      <c r="AI23" s="413"/>
      <c r="AJ23" s="414"/>
      <c r="AK23" s="182"/>
    </row>
    <row r="24" spans="2:50" ht="13.5" customHeight="1" x14ac:dyDescent="0.15">
      <c r="B24" s="34"/>
      <c r="C24" s="2"/>
      <c r="D24" s="2" t="s">
        <v>156</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35"/>
    </row>
    <row r="25" spans="2:50" ht="13.5" customHeight="1" x14ac:dyDescent="0.15">
      <c r="B25" s="34"/>
      <c r="C25" s="2"/>
      <c r="D25" s="2" t="s">
        <v>157</v>
      </c>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35"/>
    </row>
    <row r="26" spans="2:50" ht="13.5" customHeight="1" x14ac:dyDescent="0.15">
      <c r="B26" s="34"/>
      <c r="C26" s="2"/>
      <c r="D26" s="2" t="s">
        <v>158</v>
      </c>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35"/>
    </row>
    <row r="27" spans="2:50" ht="3.75" customHeight="1" x14ac:dyDescent="0.15">
      <c r="B27" s="3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35"/>
    </row>
    <row r="28" spans="2:50" ht="15" customHeight="1" x14ac:dyDescent="0.15">
      <c r="B28" s="641" t="s">
        <v>265</v>
      </c>
      <c r="C28" s="639"/>
      <c r="D28" s="639"/>
      <c r="E28" s="639"/>
      <c r="F28" s="639"/>
      <c r="G28" s="639"/>
      <c r="H28" s="639"/>
      <c r="I28" s="639"/>
      <c r="J28" s="639"/>
      <c r="K28" s="639"/>
      <c r="L28" s="639"/>
      <c r="M28" s="639"/>
      <c r="N28" s="639"/>
      <c r="O28" s="639"/>
      <c r="P28" s="639"/>
      <c r="Q28" s="639"/>
      <c r="R28" s="639"/>
      <c r="S28" s="639"/>
      <c r="T28" s="639"/>
      <c r="U28" s="639"/>
      <c r="V28" s="639"/>
      <c r="W28" s="639"/>
      <c r="X28" s="639"/>
      <c r="Y28" s="639"/>
      <c r="Z28" s="639"/>
      <c r="AA28" s="639"/>
      <c r="AB28" s="639"/>
      <c r="AC28" s="639"/>
      <c r="AD28" s="639"/>
      <c r="AE28" s="639"/>
      <c r="AF28" s="639"/>
      <c r="AG28" s="639"/>
      <c r="AH28" s="639"/>
      <c r="AI28" s="639"/>
      <c r="AJ28" s="639"/>
      <c r="AK28" s="642"/>
    </row>
    <row r="29" spans="2:50" x14ac:dyDescent="0.15">
      <c r="B29" s="34"/>
      <c r="C29" s="2"/>
      <c r="D29" s="2" t="s">
        <v>109</v>
      </c>
      <c r="E29" s="2" t="s">
        <v>277</v>
      </c>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35"/>
    </row>
    <row r="30" spans="2:50" x14ac:dyDescent="0.15">
      <c r="B30" s="34"/>
      <c r="C30" s="2"/>
      <c r="D30" s="2"/>
      <c r="E30" s="2"/>
      <c r="F30" s="2"/>
      <c r="G30" s="647" t="s">
        <v>159</v>
      </c>
      <c r="H30" s="647"/>
      <c r="I30" s="647"/>
      <c r="J30" s="2"/>
      <c r="K30" s="639" t="s">
        <v>160</v>
      </c>
      <c r="L30" s="2"/>
      <c r="M30" s="639">
        <v>100</v>
      </c>
      <c r="N30" s="639"/>
      <c r="O30" s="639" t="s">
        <v>161</v>
      </c>
      <c r="P30" s="639">
        <v>100</v>
      </c>
      <c r="Q30" s="639"/>
      <c r="R30" s="2"/>
      <c r="S30" s="2"/>
      <c r="T30" s="2"/>
      <c r="U30" s="2"/>
      <c r="V30" s="2"/>
      <c r="W30" s="2"/>
      <c r="X30" s="2"/>
      <c r="Y30" s="2"/>
      <c r="Z30" s="2"/>
      <c r="AA30" s="2"/>
      <c r="AB30" s="2"/>
      <c r="AC30" s="2"/>
      <c r="AD30" s="643"/>
      <c r="AE30" s="643"/>
      <c r="AF30" s="643"/>
      <c r="AG30" s="643"/>
      <c r="AH30" s="643"/>
      <c r="AI30" s="2"/>
      <c r="AJ30" s="2"/>
      <c r="AK30" s="35"/>
    </row>
    <row r="31" spans="2:50" ht="15" customHeight="1" x14ac:dyDescent="0.15">
      <c r="B31" s="34"/>
      <c r="C31" s="2"/>
      <c r="D31" s="2"/>
      <c r="E31" s="2"/>
      <c r="F31" s="2"/>
      <c r="G31" s="639" t="s">
        <v>162</v>
      </c>
      <c r="H31" s="639"/>
      <c r="I31" s="639"/>
      <c r="J31" s="2"/>
      <c r="K31" s="639"/>
      <c r="L31" s="2"/>
      <c r="M31" s="639"/>
      <c r="N31" s="639"/>
      <c r="O31" s="639"/>
      <c r="P31" s="639"/>
      <c r="Q31" s="639"/>
      <c r="R31" s="2"/>
      <c r="S31" s="2"/>
      <c r="T31" s="2"/>
      <c r="U31" s="2"/>
      <c r="V31" s="2"/>
      <c r="W31" s="2"/>
      <c r="X31" s="2"/>
      <c r="Y31" s="2"/>
      <c r="Z31" s="2"/>
      <c r="AA31" s="187" t="s">
        <v>279</v>
      </c>
      <c r="AB31" s="187"/>
      <c r="AC31" s="187"/>
      <c r="AD31" s="648" t="str">
        <f>IF(AA35="","",(AA33/AA35*100-100))</f>
        <v/>
      </c>
      <c r="AE31" s="648"/>
      <c r="AF31" s="648"/>
      <c r="AG31" s="648"/>
      <c r="AH31" s="187" t="s">
        <v>110</v>
      </c>
      <c r="AI31" s="2"/>
      <c r="AJ31" s="2"/>
      <c r="AK31" s="35"/>
    </row>
    <row r="32" spans="2:50" ht="12.75" customHeight="1" x14ac:dyDescent="0.15">
      <c r="B32" s="34"/>
      <c r="C32" s="2"/>
      <c r="D32" s="2"/>
      <c r="E32" s="2"/>
      <c r="F32" s="2"/>
      <c r="G32" s="186"/>
      <c r="H32" s="186"/>
      <c r="I32" s="186"/>
      <c r="J32" s="2"/>
      <c r="K32" s="186"/>
      <c r="L32" s="2"/>
      <c r="M32" s="186"/>
      <c r="N32" s="186"/>
      <c r="O32" s="186"/>
      <c r="P32" s="186"/>
      <c r="Q32" s="186"/>
      <c r="R32" s="2"/>
      <c r="S32" s="2"/>
      <c r="T32" s="2"/>
      <c r="U32" s="2"/>
      <c r="V32" s="2"/>
      <c r="W32" s="2"/>
      <c r="X32" s="2"/>
      <c r="Y32" s="2"/>
      <c r="Z32" s="2"/>
      <c r="AA32" s="651"/>
      <c r="AB32" s="651"/>
      <c r="AC32" s="651"/>
      <c r="AD32" s="651"/>
      <c r="AE32" s="651"/>
      <c r="AF32" s="651"/>
      <c r="AG32" s="651"/>
      <c r="AH32" s="651"/>
      <c r="AI32" s="2"/>
      <c r="AJ32" s="2"/>
      <c r="AK32" s="35"/>
    </row>
    <row r="33" spans="2:37" ht="13.5" customHeight="1" x14ac:dyDescent="0.15">
      <c r="B33" s="34"/>
      <c r="C33" s="2"/>
      <c r="D33" s="188" t="s">
        <v>163</v>
      </c>
      <c r="E33" s="2"/>
      <c r="F33" s="2" t="s">
        <v>278</v>
      </c>
      <c r="G33" s="186"/>
      <c r="H33" s="186"/>
      <c r="I33" s="186"/>
      <c r="J33" s="2"/>
      <c r="K33" s="186"/>
      <c r="L33" s="2"/>
      <c r="M33" s="186"/>
      <c r="N33" s="186"/>
      <c r="O33" s="186"/>
      <c r="P33" s="186"/>
      <c r="Q33" s="186"/>
      <c r="R33" s="2"/>
      <c r="S33" s="2"/>
      <c r="T33" s="2"/>
      <c r="U33" s="2"/>
      <c r="V33" s="2"/>
      <c r="W33" s="2"/>
      <c r="X33" s="2"/>
      <c r="Y33" s="2"/>
      <c r="Z33" s="2"/>
      <c r="AA33" s="640"/>
      <c r="AB33" s="640"/>
      <c r="AC33" s="640"/>
      <c r="AD33" s="640"/>
      <c r="AE33" s="640"/>
      <c r="AF33" s="640"/>
      <c r="AG33" s="640"/>
      <c r="AH33" s="200" t="s">
        <v>266</v>
      </c>
      <c r="AI33" s="639" t="s">
        <v>232</v>
      </c>
      <c r="AJ33" s="639"/>
      <c r="AK33" s="35"/>
    </row>
    <row r="34" spans="2:37" ht="11.25" customHeight="1" x14ac:dyDescent="0.15">
      <c r="B34" s="34"/>
      <c r="C34" s="2"/>
      <c r="D34" s="188"/>
      <c r="E34" s="2"/>
      <c r="F34" s="2"/>
      <c r="G34" s="186"/>
      <c r="H34" s="186"/>
      <c r="I34" s="186"/>
      <c r="J34" s="2"/>
      <c r="K34" s="186"/>
      <c r="L34" s="2"/>
      <c r="M34" s="186"/>
      <c r="N34" s="186"/>
      <c r="O34" s="186"/>
      <c r="P34" s="186"/>
      <c r="Q34" s="186"/>
      <c r="R34" s="2"/>
      <c r="S34" s="2"/>
      <c r="T34" s="2"/>
      <c r="U34" s="2"/>
      <c r="V34" s="2"/>
      <c r="W34" s="2"/>
      <c r="X34" s="2"/>
      <c r="Y34" s="2"/>
      <c r="Z34" s="2"/>
      <c r="AA34" s="653"/>
      <c r="AB34" s="653"/>
      <c r="AC34" s="653"/>
      <c r="AD34" s="653"/>
      <c r="AE34" s="653"/>
      <c r="AF34" s="653"/>
      <c r="AG34" s="653"/>
      <c r="AH34" s="653"/>
      <c r="AI34" s="200"/>
      <c r="AJ34" s="2"/>
      <c r="AK34" s="35"/>
    </row>
    <row r="35" spans="2:37" ht="12.75" customHeight="1" x14ac:dyDescent="0.15">
      <c r="B35" s="34"/>
      <c r="C35" s="2"/>
      <c r="D35" s="188" t="s">
        <v>164</v>
      </c>
      <c r="E35" s="2"/>
      <c r="F35" s="2" t="s">
        <v>233</v>
      </c>
      <c r="G35" s="186"/>
      <c r="H35" s="186"/>
      <c r="I35" s="186"/>
      <c r="J35" s="2"/>
      <c r="K35" s="186"/>
      <c r="L35" s="2"/>
      <c r="M35" s="186"/>
      <c r="N35" s="186"/>
      <c r="O35" s="186"/>
      <c r="P35" s="186"/>
      <c r="Q35" s="186"/>
      <c r="R35" s="2"/>
      <c r="S35" s="2"/>
      <c r="T35" s="2"/>
      <c r="U35" s="2"/>
      <c r="V35" s="2"/>
      <c r="W35" s="2"/>
      <c r="X35" s="2"/>
      <c r="Y35" s="2"/>
      <c r="Z35" s="2"/>
      <c r="AA35" s="640"/>
      <c r="AB35" s="640"/>
      <c r="AC35" s="640"/>
      <c r="AD35" s="640"/>
      <c r="AE35" s="640"/>
      <c r="AF35" s="640"/>
      <c r="AG35" s="640"/>
      <c r="AH35" s="200" t="s">
        <v>266</v>
      </c>
      <c r="AI35" s="639" t="s">
        <v>232</v>
      </c>
      <c r="AJ35" s="639"/>
      <c r="AK35" s="35"/>
    </row>
    <row r="36" spans="2:37" ht="7.5" customHeight="1" x14ac:dyDescent="0.15">
      <c r="B36" s="3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02"/>
      <c r="AI36" s="2"/>
      <c r="AJ36" s="2"/>
      <c r="AK36" s="35"/>
    </row>
    <row r="37" spans="2:37" x14ac:dyDescent="0.15">
      <c r="B37" s="34"/>
      <c r="C37" s="2"/>
      <c r="D37" s="2" t="s">
        <v>165</v>
      </c>
      <c r="E37" s="2" t="s">
        <v>280</v>
      </c>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35"/>
    </row>
    <row r="38" spans="2:37" ht="12.75" customHeight="1" x14ac:dyDescent="0.15">
      <c r="B38" s="34"/>
      <c r="C38" s="2"/>
      <c r="D38" s="2"/>
      <c r="E38" s="2"/>
      <c r="F38" s="2"/>
      <c r="G38" s="647" t="s">
        <v>166</v>
      </c>
      <c r="H38" s="647"/>
      <c r="I38" s="647"/>
      <c r="J38" s="2"/>
      <c r="K38" s="639" t="s">
        <v>167</v>
      </c>
      <c r="L38" s="2"/>
      <c r="M38" s="639">
        <v>100</v>
      </c>
      <c r="N38" s="639"/>
      <c r="O38" s="2"/>
      <c r="P38" s="2"/>
      <c r="Q38" s="2"/>
      <c r="R38" s="2"/>
      <c r="S38" s="2"/>
      <c r="T38" s="2"/>
      <c r="U38" s="2"/>
      <c r="V38" s="2"/>
      <c r="W38" s="2"/>
      <c r="X38" s="2"/>
      <c r="Y38" s="2"/>
      <c r="Z38" s="2"/>
      <c r="AA38" s="2"/>
      <c r="AB38" s="2"/>
      <c r="AC38" s="2"/>
      <c r="AD38" s="639"/>
      <c r="AE38" s="639"/>
      <c r="AF38" s="639"/>
      <c r="AG38" s="639"/>
      <c r="AH38" s="639"/>
      <c r="AI38" s="2"/>
      <c r="AJ38" s="2"/>
      <c r="AK38" s="35"/>
    </row>
    <row r="39" spans="2:37" ht="14.25" customHeight="1" x14ac:dyDescent="0.15">
      <c r="B39" s="34"/>
      <c r="C39" s="2"/>
      <c r="D39" s="2"/>
      <c r="E39" s="2"/>
      <c r="F39" s="2"/>
      <c r="G39" s="639" t="s">
        <v>168</v>
      </c>
      <c r="H39" s="639"/>
      <c r="I39" s="639"/>
      <c r="J39" s="2" t="s">
        <v>169</v>
      </c>
      <c r="K39" s="639"/>
      <c r="L39" s="2"/>
      <c r="M39" s="639"/>
      <c r="N39" s="639"/>
      <c r="O39" s="2"/>
      <c r="P39" s="2"/>
      <c r="Q39" s="2"/>
      <c r="R39" s="2"/>
      <c r="S39" s="2"/>
      <c r="T39" s="2"/>
      <c r="U39" s="2"/>
      <c r="V39" s="2"/>
      <c r="W39" s="2"/>
      <c r="X39" s="2"/>
      <c r="Y39" s="2"/>
      <c r="Z39" s="2"/>
      <c r="AA39" s="187" t="s">
        <v>275</v>
      </c>
      <c r="AB39" s="187"/>
      <c r="AC39" s="187"/>
      <c r="AD39" s="648" t="str">
        <f>IF(AA41="","",(AA43/AA41*100))</f>
        <v/>
      </c>
      <c r="AE39" s="648"/>
      <c r="AF39" s="648"/>
      <c r="AG39" s="648"/>
      <c r="AH39" s="187" t="s">
        <v>103</v>
      </c>
      <c r="AI39" s="639"/>
      <c r="AJ39" s="639"/>
      <c r="AK39" s="35"/>
    </row>
    <row r="40" spans="2:37" ht="7.5" customHeight="1" x14ac:dyDescent="0.15">
      <c r="B40" s="34"/>
      <c r="C40" s="2"/>
      <c r="D40" s="2"/>
      <c r="E40" s="2"/>
      <c r="F40" s="2"/>
      <c r="G40" s="186"/>
      <c r="H40" s="186"/>
      <c r="I40" s="186"/>
      <c r="J40" s="2"/>
      <c r="K40" s="186"/>
      <c r="L40" s="2"/>
      <c r="M40" s="186"/>
      <c r="N40" s="186"/>
      <c r="O40" s="2"/>
      <c r="P40" s="2"/>
      <c r="Q40" s="2"/>
      <c r="R40" s="2"/>
      <c r="S40" s="2"/>
      <c r="T40" s="2"/>
      <c r="U40" s="2"/>
      <c r="V40" s="2"/>
      <c r="W40" s="2"/>
      <c r="X40" s="2"/>
      <c r="Y40" s="2"/>
      <c r="Z40" s="2"/>
      <c r="AA40" s="650"/>
      <c r="AB40" s="650"/>
      <c r="AC40" s="650"/>
      <c r="AD40" s="650"/>
      <c r="AE40" s="650"/>
      <c r="AF40" s="650"/>
      <c r="AG40" s="650"/>
      <c r="AH40" s="650"/>
      <c r="AI40" s="2"/>
      <c r="AJ40" s="2"/>
      <c r="AK40" s="35"/>
    </row>
    <row r="41" spans="2:37" ht="15" customHeight="1" x14ac:dyDescent="0.15">
      <c r="B41" s="34"/>
      <c r="C41" s="2"/>
      <c r="D41" s="188" t="s">
        <v>339</v>
      </c>
      <c r="E41" s="2"/>
      <c r="F41" s="2" t="s">
        <v>281</v>
      </c>
      <c r="G41" s="2"/>
      <c r="H41" s="2"/>
      <c r="I41" s="2"/>
      <c r="J41" s="2"/>
      <c r="K41" s="2"/>
      <c r="L41" s="2"/>
      <c r="M41" s="2"/>
      <c r="N41" s="2"/>
      <c r="O41" s="2"/>
      <c r="P41" s="2"/>
      <c r="Q41" s="2"/>
      <c r="R41" s="2"/>
      <c r="S41" s="2"/>
      <c r="T41" s="2"/>
      <c r="U41" s="2"/>
      <c r="V41" s="2"/>
      <c r="W41" s="2"/>
      <c r="X41" s="2"/>
      <c r="Y41" s="2"/>
      <c r="Z41" s="2"/>
      <c r="AA41" s="640"/>
      <c r="AB41" s="640"/>
      <c r="AC41" s="640"/>
      <c r="AD41" s="640"/>
      <c r="AE41" s="640"/>
      <c r="AF41" s="640"/>
      <c r="AG41" s="640"/>
      <c r="AH41" s="194" t="s">
        <v>266</v>
      </c>
      <c r="AI41" s="639" t="s">
        <v>232</v>
      </c>
      <c r="AJ41" s="639"/>
      <c r="AK41" s="35"/>
    </row>
    <row r="42" spans="2:37" ht="7.5" customHeight="1" x14ac:dyDescent="0.15">
      <c r="B42" s="34"/>
      <c r="C42" s="186"/>
      <c r="D42" s="2"/>
      <c r="E42" s="2"/>
      <c r="F42" s="2"/>
      <c r="G42" s="2"/>
      <c r="H42" s="2"/>
      <c r="I42" s="2"/>
      <c r="J42" s="2"/>
      <c r="K42" s="2"/>
      <c r="L42" s="2"/>
      <c r="M42" s="2"/>
      <c r="N42" s="2"/>
      <c r="O42" s="2"/>
      <c r="P42" s="2"/>
      <c r="Q42" s="2"/>
      <c r="R42" s="2"/>
      <c r="S42" s="2"/>
      <c r="T42" s="2"/>
      <c r="U42" s="2"/>
      <c r="V42" s="2"/>
      <c r="W42" s="2"/>
      <c r="X42" s="2"/>
      <c r="Y42" s="2"/>
      <c r="Z42" s="2"/>
      <c r="AA42" s="650"/>
      <c r="AB42" s="650"/>
      <c r="AC42" s="650"/>
      <c r="AD42" s="650"/>
      <c r="AE42" s="650"/>
      <c r="AF42" s="650"/>
      <c r="AG42" s="650"/>
      <c r="AH42" s="650"/>
      <c r="AI42" s="2"/>
      <c r="AJ42" s="2"/>
      <c r="AK42" s="35"/>
    </row>
    <row r="43" spans="2:37" ht="15" customHeight="1" x14ac:dyDescent="0.15">
      <c r="B43" s="34"/>
      <c r="C43" s="186"/>
      <c r="D43" s="188" t="s">
        <v>170</v>
      </c>
      <c r="E43" s="2"/>
      <c r="F43" s="2" t="s">
        <v>282</v>
      </c>
      <c r="G43" s="2"/>
      <c r="H43" s="2"/>
      <c r="I43" s="2"/>
      <c r="J43" s="2"/>
      <c r="K43" s="2"/>
      <c r="L43" s="2"/>
      <c r="M43" s="2"/>
      <c r="N43" s="2"/>
      <c r="O43" s="2"/>
      <c r="P43" s="2"/>
      <c r="Q43" s="2"/>
      <c r="R43" s="2"/>
      <c r="S43" s="2"/>
      <c r="T43" s="2"/>
      <c r="U43" s="2"/>
      <c r="V43" s="2"/>
      <c r="W43" s="2"/>
      <c r="X43" s="2"/>
      <c r="Y43" s="2"/>
      <c r="Z43" s="2"/>
      <c r="AA43" s="640"/>
      <c r="AB43" s="640"/>
      <c r="AC43" s="640"/>
      <c r="AD43" s="640"/>
      <c r="AE43" s="640"/>
      <c r="AF43" s="640"/>
      <c r="AG43" s="640"/>
      <c r="AH43" s="194" t="s">
        <v>266</v>
      </c>
      <c r="AI43" s="639" t="s">
        <v>232</v>
      </c>
      <c r="AJ43" s="639"/>
      <c r="AK43" s="35"/>
    </row>
    <row r="44" spans="2:37" ht="9" customHeight="1" x14ac:dyDescent="0.15">
      <c r="B44" s="34"/>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197"/>
    </row>
    <row r="45" spans="2:37" x14ac:dyDescent="0.15">
      <c r="B45" s="34"/>
      <c r="C45" s="2"/>
      <c r="D45" s="52" t="s">
        <v>171</v>
      </c>
      <c r="E45" s="52" t="s">
        <v>317</v>
      </c>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198"/>
      <c r="AJ45" s="52"/>
      <c r="AK45" s="197"/>
    </row>
    <row r="46" spans="2:37" ht="12" customHeight="1" x14ac:dyDescent="0.15">
      <c r="B46" s="34"/>
      <c r="C46" s="2"/>
      <c r="D46" s="52"/>
      <c r="E46" s="52"/>
      <c r="F46" s="52"/>
      <c r="G46" s="639" t="s">
        <v>172</v>
      </c>
      <c r="H46" s="639"/>
      <c r="I46" s="639"/>
      <c r="J46" s="639" t="s">
        <v>173</v>
      </c>
      <c r="K46" s="647" t="s">
        <v>174</v>
      </c>
      <c r="L46" s="647"/>
      <c r="M46" s="647"/>
      <c r="N46" s="639" t="s">
        <v>175</v>
      </c>
      <c r="O46" s="52"/>
      <c r="P46" s="639" t="s">
        <v>176</v>
      </c>
      <c r="Q46" s="52"/>
      <c r="R46" s="52"/>
      <c r="S46" s="52"/>
      <c r="T46" s="52"/>
      <c r="U46" s="52"/>
      <c r="V46" s="52"/>
      <c r="W46" s="52"/>
      <c r="X46" s="52"/>
      <c r="Y46" s="52"/>
      <c r="Z46" s="52"/>
      <c r="AA46" s="52"/>
      <c r="AB46" s="52"/>
      <c r="AC46" s="643"/>
      <c r="AD46" s="643"/>
      <c r="AE46" s="643"/>
      <c r="AF46" s="643"/>
      <c r="AG46" s="643"/>
      <c r="AH46" s="643"/>
      <c r="AI46" s="198"/>
      <c r="AJ46" s="52"/>
      <c r="AK46" s="197"/>
    </row>
    <row r="47" spans="2:37" ht="14.25" customHeight="1" x14ac:dyDescent="0.15">
      <c r="B47" s="34"/>
      <c r="C47" s="52"/>
      <c r="D47" s="2"/>
      <c r="E47" s="52"/>
      <c r="F47" s="52"/>
      <c r="G47" s="652" t="s">
        <v>177</v>
      </c>
      <c r="H47" s="652"/>
      <c r="I47" s="652"/>
      <c r="J47" s="639"/>
      <c r="K47" s="639" t="s">
        <v>178</v>
      </c>
      <c r="L47" s="639"/>
      <c r="M47" s="639"/>
      <c r="N47" s="639"/>
      <c r="O47" s="52"/>
      <c r="P47" s="639"/>
      <c r="Q47" s="52"/>
      <c r="R47" s="52"/>
      <c r="S47" s="52"/>
      <c r="T47" s="52"/>
      <c r="U47" s="52"/>
      <c r="V47" s="52"/>
      <c r="W47" s="52"/>
      <c r="X47" s="52"/>
      <c r="Y47" s="52"/>
      <c r="Z47" s="52"/>
      <c r="AA47" s="187" t="s">
        <v>111</v>
      </c>
      <c r="AB47" s="187"/>
      <c r="AC47" s="648" t="str">
        <f>IF(AA51="","",(AA49/AA53-AA51/AA55))</f>
        <v/>
      </c>
      <c r="AD47" s="648"/>
      <c r="AE47" s="648"/>
      <c r="AF47" s="648"/>
      <c r="AG47" s="648"/>
      <c r="AH47" s="187"/>
      <c r="AI47" s="2"/>
      <c r="AJ47" s="52"/>
      <c r="AK47" s="197"/>
    </row>
    <row r="48" spans="2:37" ht="7.5" customHeight="1" x14ac:dyDescent="0.15">
      <c r="B48" s="34"/>
      <c r="C48" s="52"/>
      <c r="D48" s="52"/>
      <c r="E48" s="52"/>
      <c r="F48" s="52"/>
      <c r="G48" s="52"/>
      <c r="H48" s="52"/>
      <c r="I48" s="52"/>
      <c r="J48" s="52"/>
      <c r="K48" s="52"/>
      <c r="L48" s="52"/>
      <c r="M48" s="52"/>
      <c r="N48" s="52"/>
      <c r="O48" s="52"/>
      <c r="P48" s="52"/>
      <c r="Q48" s="52"/>
      <c r="R48" s="52"/>
      <c r="S48" s="52"/>
      <c r="T48" s="52"/>
      <c r="U48" s="52"/>
      <c r="V48" s="52"/>
      <c r="W48" s="52"/>
      <c r="X48" s="52"/>
      <c r="Y48" s="52"/>
      <c r="Z48" s="52"/>
      <c r="AA48" s="650"/>
      <c r="AB48" s="650"/>
      <c r="AC48" s="650"/>
      <c r="AD48" s="650"/>
      <c r="AE48" s="650"/>
      <c r="AF48" s="650"/>
      <c r="AG48" s="650"/>
      <c r="AH48" s="650"/>
      <c r="AI48" s="52"/>
      <c r="AJ48" s="52"/>
      <c r="AK48" s="197"/>
    </row>
    <row r="49" spans="1:37" ht="15" customHeight="1" x14ac:dyDescent="0.15">
      <c r="B49" s="34"/>
      <c r="C49" s="52"/>
      <c r="D49" s="188" t="s">
        <v>179</v>
      </c>
      <c r="E49" s="2"/>
      <c r="F49" s="2" t="s">
        <v>235</v>
      </c>
      <c r="G49" s="2"/>
      <c r="H49" s="2"/>
      <c r="I49" s="2"/>
      <c r="J49" s="2"/>
      <c r="K49" s="2"/>
      <c r="L49" s="2"/>
      <c r="M49" s="2"/>
      <c r="N49" s="2"/>
      <c r="O49" s="2"/>
      <c r="P49" s="2"/>
      <c r="Q49" s="2"/>
      <c r="R49" s="2"/>
      <c r="S49" s="2"/>
      <c r="T49" s="2"/>
      <c r="U49" s="2"/>
      <c r="V49" s="2"/>
      <c r="W49" s="52"/>
      <c r="X49" s="52"/>
      <c r="Y49" s="52"/>
      <c r="Z49" s="52"/>
      <c r="AA49" s="640"/>
      <c r="AB49" s="640"/>
      <c r="AC49" s="640"/>
      <c r="AD49" s="640"/>
      <c r="AE49" s="640"/>
      <c r="AF49" s="640"/>
      <c r="AG49" s="640"/>
      <c r="AH49" s="194" t="s">
        <v>266</v>
      </c>
      <c r="AI49" s="639" t="s">
        <v>232</v>
      </c>
      <c r="AJ49" s="639"/>
      <c r="AK49" s="197"/>
    </row>
    <row r="50" spans="1:37" ht="7.5" customHeight="1" x14ac:dyDescent="0.15">
      <c r="B50" s="34"/>
      <c r="C50" s="52"/>
      <c r="D50" s="52"/>
      <c r="E50" s="52"/>
      <c r="F50" s="52"/>
      <c r="G50" s="52"/>
      <c r="H50" s="52"/>
      <c r="I50" s="52"/>
      <c r="J50" s="52"/>
      <c r="K50" s="52"/>
      <c r="L50" s="52"/>
      <c r="M50" s="52"/>
      <c r="N50" s="52"/>
      <c r="O50" s="52"/>
      <c r="P50" s="52"/>
      <c r="Q50" s="52"/>
      <c r="R50" s="52"/>
      <c r="S50" s="52"/>
      <c r="T50" s="52"/>
      <c r="U50" s="52"/>
      <c r="V50" s="52"/>
      <c r="W50" s="52"/>
      <c r="X50" s="52"/>
      <c r="Y50" s="52"/>
      <c r="Z50" s="52"/>
      <c r="AA50" s="650"/>
      <c r="AB50" s="650"/>
      <c r="AC50" s="650"/>
      <c r="AD50" s="650"/>
      <c r="AE50" s="650"/>
      <c r="AF50" s="650"/>
      <c r="AG50" s="650"/>
      <c r="AH50" s="650"/>
      <c r="AI50" s="52"/>
      <c r="AJ50" s="52"/>
      <c r="AK50" s="197"/>
    </row>
    <row r="51" spans="1:37" ht="15" customHeight="1" x14ac:dyDescent="0.15">
      <c r="B51" s="34"/>
      <c r="C51" s="52"/>
      <c r="D51" s="188" t="s">
        <v>180</v>
      </c>
      <c r="E51" s="2"/>
      <c r="F51" s="2" t="s">
        <v>234</v>
      </c>
      <c r="G51" s="2"/>
      <c r="H51" s="2"/>
      <c r="I51" s="2"/>
      <c r="J51" s="2"/>
      <c r="K51" s="2"/>
      <c r="L51" s="2"/>
      <c r="M51" s="2"/>
      <c r="N51" s="2"/>
      <c r="O51" s="2"/>
      <c r="P51" s="2"/>
      <c r="Q51" s="2"/>
      <c r="R51" s="2"/>
      <c r="S51" s="2"/>
      <c r="T51" s="2"/>
      <c r="U51" s="2"/>
      <c r="V51" s="2"/>
      <c r="W51" s="52"/>
      <c r="X51" s="52"/>
      <c r="Y51" s="52"/>
      <c r="Z51" s="52"/>
      <c r="AA51" s="640"/>
      <c r="AB51" s="640"/>
      <c r="AC51" s="640"/>
      <c r="AD51" s="640"/>
      <c r="AE51" s="640"/>
      <c r="AF51" s="640"/>
      <c r="AG51" s="640"/>
      <c r="AH51" s="194" t="s">
        <v>266</v>
      </c>
      <c r="AI51" s="639" t="s">
        <v>232</v>
      </c>
      <c r="AJ51" s="639"/>
      <c r="AK51" s="197"/>
    </row>
    <row r="52" spans="1:37" ht="7.5" customHeight="1" x14ac:dyDescent="0.15">
      <c r="B52" s="34"/>
      <c r="C52" s="52"/>
      <c r="D52" s="188"/>
      <c r="E52" s="2"/>
      <c r="F52" s="2"/>
      <c r="G52" s="2"/>
      <c r="H52" s="2"/>
      <c r="I52" s="2"/>
      <c r="J52" s="2"/>
      <c r="K52" s="2"/>
      <c r="L52" s="2"/>
      <c r="M52" s="2"/>
      <c r="N52" s="2"/>
      <c r="O52" s="2"/>
      <c r="P52" s="2"/>
      <c r="Q52" s="2"/>
      <c r="R52" s="2"/>
      <c r="S52" s="2"/>
      <c r="T52" s="2"/>
      <c r="U52" s="2"/>
      <c r="V52" s="2"/>
      <c r="W52" s="52"/>
      <c r="X52" s="52"/>
      <c r="Y52" s="52"/>
      <c r="Z52" s="52"/>
      <c r="AA52" s="650"/>
      <c r="AB52" s="650"/>
      <c r="AC52" s="650"/>
      <c r="AD52" s="650"/>
      <c r="AE52" s="650"/>
      <c r="AF52" s="650"/>
      <c r="AG52" s="650"/>
      <c r="AH52" s="650"/>
      <c r="AI52" s="52"/>
      <c r="AJ52" s="52"/>
      <c r="AK52" s="197"/>
    </row>
    <row r="53" spans="1:37" ht="15" customHeight="1" x14ac:dyDescent="0.15">
      <c r="B53" s="34"/>
      <c r="C53" s="52"/>
      <c r="D53" s="188" t="s">
        <v>338</v>
      </c>
      <c r="E53" s="2"/>
      <c r="F53" s="2" t="s">
        <v>236</v>
      </c>
      <c r="G53" s="2"/>
      <c r="H53" s="2"/>
      <c r="I53" s="2"/>
      <c r="J53" s="2"/>
      <c r="K53" s="2"/>
      <c r="L53" s="2"/>
      <c r="M53" s="2"/>
      <c r="N53" s="2"/>
      <c r="O53" s="2"/>
      <c r="P53" s="2"/>
      <c r="Q53" s="2"/>
      <c r="R53" s="2"/>
      <c r="S53" s="2"/>
      <c r="T53" s="2"/>
      <c r="U53" s="2"/>
      <c r="V53" s="2"/>
      <c r="W53" s="52"/>
      <c r="X53" s="52"/>
      <c r="Y53" s="52"/>
      <c r="Z53" s="52"/>
      <c r="AA53" s="640"/>
      <c r="AB53" s="640"/>
      <c r="AC53" s="640"/>
      <c r="AD53" s="640"/>
      <c r="AE53" s="640"/>
      <c r="AF53" s="640"/>
      <c r="AG53" s="640"/>
      <c r="AH53" s="194" t="s">
        <v>266</v>
      </c>
      <c r="AI53" s="639" t="s">
        <v>232</v>
      </c>
      <c r="AJ53" s="639"/>
      <c r="AK53" s="197"/>
    </row>
    <row r="54" spans="1:37" ht="7.5" customHeight="1" x14ac:dyDescent="0.15">
      <c r="B54" s="34"/>
      <c r="C54" s="52"/>
      <c r="D54" s="188"/>
      <c r="E54" s="2"/>
      <c r="F54" s="2"/>
      <c r="G54" s="2"/>
      <c r="H54" s="2"/>
      <c r="I54" s="2"/>
      <c r="J54" s="2"/>
      <c r="K54" s="2"/>
      <c r="L54" s="2"/>
      <c r="M54" s="2"/>
      <c r="N54" s="2"/>
      <c r="O54" s="2"/>
      <c r="P54" s="2"/>
      <c r="Q54" s="2"/>
      <c r="R54" s="2"/>
      <c r="S54" s="2"/>
      <c r="T54" s="2"/>
      <c r="U54" s="2"/>
      <c r="V54" s="2"/>
      <c r="W54" s="52"/>
      <c r="X54" s="52"/>
      <c r="Y54" s="52"/>
      <c r="Z54" s="52"/>
      <c r="AA54" s="650"/>
      <c r="AB54" s="650"/>
      <c r="AC54" s="650"/>
      <c r="AD54" s="650"/>
      <c r="AE54" s="650"/>
      <c r="AF54" s="650"/>
      <c r="AG54" s="650"/>
      <c r="AH54" s="650"/>
      <c r="AI54" s="52"/>
      <c r="AJ54" s="52"/>
      <c r="AK54" s="197"/>
    </row>
    <row r="55" spans="1:37" ht="15" customHeight="1" x14ac:dyDescent="0.15">
      <c r="B55" s="34"/>
      <c r="C55" s="52"/>
      <c r="D55" s="188" t="s">
        <v>181</v>
      </c>
      <c r="E55" s="2"/>
      <c r="F55" s="2" t="s">
        <v>237</v>
      </c>
      <c r="G55" s="2"/>
      <c r="H55" s="2"/>
      <c r="I55" s="2"/>
      <c r="J55" s="2"/>
      <c r="K55" s="2"/>
      <c r="L55" s="2"/>
      <c r="M55" s="2"/>
      <c r="N55" s="2"/>
      <c r="O55" s="2"/>
      <c r="P55" s="2"/>
      <c r="Q55" s="2"/>
      <c r="R55" s="2"/>
      <c r="S55" s="2"/>
      <c r="T55" s="2"/>
      <c r="U55" s="2"/>
      <c r="V55" s="2"/>
      <c r="W55" s="52"/>
      <c r="X55" s="52"/>
      <c r="Y55" s="52"/>
      <c r="Z55" s="52"/>
      <c r="AA55" s="640"/>
      <c r="AB55" s="640"/>
      <c r="AC55" s="640"/>
      <c r="AD55" s="640"/>
      <c r="AE55" s="640"/>
      <c r="AF55" s="640"/>
      <c r="AG55" s="640"/>
      <c r="AH55" s="194" t="s">
        <v>266</v>
      </c>
      <c r="AI55" s="639" t="s">
        <v>232</v>
      </c>
      <c r="AJ55" s="639"/>
      <c r="AK55" s="197"/>
    </row>
    <row r="56" spans="1:37" ht="7.5" customHeight="1" x14ac:dyDescent="0.15">
      <c r="B56" s="37"/>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7"/>
    </row>
    <row r="57" spans="1:37" ht="3" customHeight="1" x14ac:dyDescent="0.15">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22"/>
    </row>
    <row r="58" spans="1:37" ht="12" customHeight="1" x14ac:dyDescent="0.15">
      <c r="A58" s="5"/>
      <c r="B58" s="628" t="s">
        <v>182</v>
      </c>
      <c r="C58" s="645"/>
      <c r="D58" s="645"/>
      <c r="E58" s="645"/>
      <c r="F58" s="645"/>
      <c r="G58" s="645"/>
      <c r="H58" s="645"/>
      <c r="I58" s="645"/>
      <c r="J58" s="645"/>
      <c r="K58" s="645"/>
      <c r="L58" s="645"/>
      <c r="M58" s="645"/>
      <c r="N58" s="645"/>
      <c r="O58" s="645"/>
      <c r="P58" s="645"/>
      <c r="Q58" s="645"/>
      <c r="R58" s="645"/>
      <c r="S58" s="645"/>
      <c r="T58" s="645"/>
      <c r="U58" s="645"/>
      <c r="V58" s="645"/>
      <c r="W58" s="645"/>
      <c r="X58" s="645"/>
      <c r="Y58" s="645"/>
      <c r="Z58" s="645"/>
      <c r="AA58" s="645"/>
      <c r="AB58" s="645"/>
      <c r="AC58" s="645"/>
      <c r="AD58" s="645"/>
      <c r="AE58" s="645"/>
      <c r="AF58" s="645"/>
      <c r="AG58" s="645"/>
      <c r="AH58" s="645"/>
      <c r="AI58" s="645"/>
      <c r="AJ58" s="406"/>
      <c r="AK58" s="406"/>
    </row>
    <row r="59" spans="1:37" s="5" customFormat="1" ht="12" customHeight="1" x14ac:dyDescent="0.15">
      <c r="A59" s="1"/>
      <c r="B59" s="645"/>
      <c r="C59" s="645"/>
      <c r="D59" s="645"/>
      <c r="E59" s="645"/>
      <c r="F59" s="645"/>
      <c r="G59" s="645"/>
      <c r="H59" s="645"/>
      <c r="I59" s="645"/>
      <c r="J59" s="645"/>
      <c r="K59" s="645"/>
      <c r="L59" s="645"/>
      <c r="M59" s="645"/>
      <c r="N59" s="645"/>
      <c r="O59" s="645"/>
      <c r="P59" s="645"/>
      <c r="Q59" s="645"/>
      <c r="R59" s="645"/>
      <c r="S59" s="645"/>
      <c r="T59" s="645"/>
      <c r="U59" s="645"/>
      <c r="V59" s="645"/>
      <c r="W59" s="645"/>
      <c r="X59" s="645"/>
      <c r="Y59" s="645"/>
      <c r="Z59" s="645"/>
      <c r="AA59" s="645"/>
      <c r="AB59" s="645"/>
      <c r="AC59" s="645"/>
      <c r="AD59" s="645"/>
      <c r="AE59" s="645"/>
      <c r="AF59" s="645"/>
      <c r="AG59" s="645"/>
      <c r="AH59" s="645"/>
      <c r="AI59" s="645"/>
      <c r="AJ59" s="406"/>
      <c r="AK59" s="406"/>
    </row>
    <row r="60" spans="1:37" ht="12" customHeight="1" x14ac:dyDescent="0.15">
      <c r="A60" s="5"/>
      <c r="B60" s="644" t="s">
        <v>212</v>
      </c>
      <c r="C60" s="644"/>
      <c r="D60" s="644"/>
      <c r="E60" s="644"/>
      <c r="F60" s="644"/>
      <c r="G60" s="644"/>
      <c r="H60" s="644"/>
      <c r="I60" s="644"/>
      <c r="J60" s="644"/>
      <c r="K60" s="644"/>
      <c r="L60" s="644"/>
      <c r="M60" s="644"/>
      <c r="N60" s="644"/>
      <c r="O60" s="644"/>
      <c r="P60" s="644"/>
      <c r="Q60" s="644"/>
      <c r="R60" s="644"/>
      <c r="S60" s="644"/>
      <c r="T60" s="644"/>
      <c r="U60" s="644"/>
      <c r="V60" s="644"/>
      <c r="W60" s="644"/>
      <c r="X60" s="644"/>
      <c r="Y60" s="644"/>
      <c r="Z60" s="644"/>
      <c r="AA60" s="644"/>
      <c r="AB60" s="644"/>
      <c r="AC60" s="644"/>
      <c r="AD60" s="644"/>
      <c r="AE60" s="644"/>
      <c r="AF60" s="644"/>
      <c r="AG60" s="644"/>
      <c r="AH60" s="644"/>
      <c r="AI60" s="644"/>
      <c r="AJ60" s="22"/>
    </row>
    <row r="61" spans="1:37" s="5" customFormat="1" ht="12" customHeight="1" x14ac:dyDescent="0.15">
      <c r="A61" s="1"/>
      <c r="B61" s="644" t="s">
        <v>238</v>
      </c>
      <c r="C61" s="644"/>
      <c r="D61" s="644"/>
      <c r="E61" s="644"/>
      <c r="F61" s="644"/>
      <c r="G61" s="644"/>
      <c r="H61" s="644"/>
      <c r="I61" s="644"/>
      <c r="J61" s="644"/>
      <c r="K61" s="644"/>
      <c r="L61" s="644"/>
      <c r="M61" s="644"/>
      <c r="N61" s="644"/>
      <c r="O61" s="644"/>
      <c r="P61" s="644"/>
      <c r="Q61" s="644"/>
      <c r="R61" s="644"/>
      <c r="S61" s="644"/>
      <c r="T61" s="644"/>
      <c r="U61" s="644"/>
      <c r="V61" s="644"/>
      <c r="W61" s="644"/>
      <c r="X61" s="644"/>
      <c r="Y61" s="644"/>
      <c r="Z61" s="644"/>
      <c r="AA61" s="644"/>
      <c r="AB61" s="644"/>
      <c r="AC61" s="644"/>
      <c r="AD61" s="644"/>
      <c r="AE61" s="644"/>
      <c r="AF61" s="644"/>
      <c r="AG61" s="644"/>
      <c r="AH61" s="644"/>
      <c r="AI61" s="644"/>
      <c r="AJ61" s="20"/>
    </row>
    <row r="62" spans="1:37" s="5" customFormat="1" ht="12" customHeight="1" x14ac:dyDescent="0.15">
      <c r="B62" s="1" t="s">
        <v>213</v>
      </c>
      <c r="AJ62" s="20"/>
    </row>
    <row r="63" spans="1:37" s="5" customFormat="1" ht="1.5" customHeight="1" x14ac:dyDescent="0.15">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row>
    <row r="64" spans="1:37" ht="12" customHeight="1" x14ac:dyDescent="0.15">
      <c r="B64" s="22" t="s">
        <v>321</v>
      </c>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row>
    <row r="65" spans="1:37" s="5" customFormat="1" ht="12" customHeight="1" x14ac:dyDescent="0.15">
      <c r="B65" s="22" t="s">
        <v>333</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row>
    <row r="66" spans="1:37" s="5" customFormat="1" ht="12" customHeight="1" x14ac:dyDescent="0.15">
      <c r="B66" s="421" t="s">
        <v>567</v>
      </c>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06"/>
      <c r="AK66" s="406"/>
    </row>
    <row r="67" spans="1:37" s="5" customFormat="1" ht="12" customHeight="1" x14ac:dyDescent="0.15">
      <c r="B67" s="421"/>
      <c r="C67" s="421"/>
      <c r="D67" s="421"/>
      <c r="E67" s="421"/>
      <c r="F67" s="421"/>
      <c r="G67" s="421"/>
      <c r="H67" s="421"/>
      <c r="I67" s="421"/>
      <c r="J67" s="421"/>
      <c r="K67" s="421"/>
      <c r="L67" s="421"/>
      <c r="M67" s="421"/>
      <c r="N67" s="421"/>
      <c r="O67" s="421"/>
      <c r="P67" s="421"/>
      <c r="Q67" s="421"/>
      <c r="R67" s="421"/>
      <c r="S67" s="421"/>
      <c r="T67" s="421"/>
      <c r="U67" s="421"/>
      <c r="V67" s="421"/>
      <c r="W67" s="421"/>
      <c r="X67" s="421"/>
      <c r="Y67" s="421"/>
      <c r="Z67" s="421"/>
      <c r="AA67" s="421"/>
      <c r="AB67" s="421"/>
      <c r="AC67" s="421"/>
      <c r="AD67" s="421"/>
      <c r="AE67" s="421"/>
      <c r="AF67" s="421"/>
      <c r="AG67" s="421"/>
      <c r="AH67" s="421"/>
      <c r="AI67" s="421"/>
      <c r="AJ67" s="406"/>
      <c r="AK67" s="406"/>
    </row>
    <row r="68" spans="1:37" s="5" customFormat="1" ht="3.75" customHeight="1" x14ac:dyDescent="0.15"/>
    <row r="69" spans="1:37" s="5" customFormat="1" ht="17.100000000000001" customHeight="1" x14ac:dyDescent="0.15">
      <c r="B69" s="5" t="s">
        <v>459</v>
      </c>
      <c r="D69" s="10"/>
    </row>
    <row r="70" spans="1:37" s="5" customFormat="1" ht="3.75" customHeight="1" x14ac:dyDescent="0.15">
      <c r="D70" s="10"/>
    </row>
    <row r="71" spans="1:37" s="5" customFormat="1" ht="14.25" customHeight="1" x14ac:dyDescent="0.15">
      <c r="D71" s="5" t="s">
        <v>267</v>
      </c>
    </row>
    <row r="72" spans="1:37" s="5" customFormat="1" x14ac:dyDescent="0.15">
      <c r="D72" s="5" t="s">
        <v>474</v>
      </c>
    </row>
    <row r="73" spans="1:37" s="5" customFormat="1" ht="7.5" customHeight="1" x14ac:dyDescent="0.15"/>
    <row r="74" spans="1:37" s="5" customFormat="1" ht="14.25" customHeight="1" x14ac:dyDescent="0.15">
      <c r="A74" s="1"/>
      <c r="R74" s="404" t="s">
        <v>457</v>
      </c>
      <c r="S74" s="404"/>
      <c r="T74" s="404"/>
      <c r="U74" s="404"/>
      <c r="V74" s="15" t="s">
        <v>260</v>
      </c>
      <c r="W74" s="404"/>
      <c r="X74" s="404"/>
      <c r="Y74" s="15" t="s">
        <v>259</v>
      </c>
      <c r="Z74" s="404"/>
      <c r="AA74" s="404"/>
      <c r="AB74" s="15" t="s">
        <v>258</v>
      </c>
    </row>
    <row r="75" spans="1:37" s="5" customFormat="1" ht="7.5" customHeight="1" x14ac:dyDescent="0.15">
      <c r="A75" s="1"/>
      <c r="R75" s="15"/>
      <c r="S75" s="15"/>
      <c r="T75" s="3"/>
      <c r="U75" s="15"/>
      <c r="V75" s="15"/>
      <c r="W75" s="3"/>
      <c r="X75" s="15"/>
      <c r="Y75" s="15"/>
      <c r="Z75" s="15"/>
      <c r="AA75" s="15"/>
    </row>
    <row r="76" spans="1:37" s="5" customFormat="1" ht="12" customHeight="1" x14ac:dyDescent="0.15">
      <c r="A76" s="1"/>
      <c r="Y76" s="3" t="s">
        <v>460</v>
      </c>
      <c r="Z76" s="3"/>
      <c r="AA76" s="3"/>
      <c r="AB76" s="3"/>
      <c r="AC76" s="405" t="s">
        <v>466</v>
      </c>
      <c r="AD76" s="405"/>
      <c r="AE76" s="405"/>
      <c r="AF76" s="405"/>
      <c r="AG76" s="405"/>
      <c r="AI76" s="16"/>
    </row>
    <row r="77" spans="1:37" ht="24" customHeight="1" x14ac:dyDescent="0.15">
      <c r="A77" s="5"/>
    </row>
  </sheetData>
  <mergeCells count="85">
    <mergeCell ref="G31:I31"/>
    <mergeCell ref="Y15:AH15"/>
    <mergeCell ref="AA48:AH48"/>
    <mergeCell ref="AC46:AH46"/>
    <mergeCell ref="O22:Y22"/>
    <mergeCell ref="AA42:AH42"/>
    <mergeCell ref="AA32:AH32"/>
    <mergeCell ref="AA41:AG41"/>
    <mergeCell ref="AD39:AG39"/>
    <mergeCell ref="G47:I47"/>
    <mergeCell ref="P30:Q31"/>
    <mergeCell ref="M30:N31"/>
    <mergeCell ref="G38:I38"/>
    <mergeCell ref="K38:K39"/>
    <mergeCell ref="AA34:AH34"/>
    <mergeCell ref="AA43:AG43"/>
    <mergeCell ref="AC76:AG76"/>
    <mergeCell ref="B66:AK67"/>
    <mergeCell ref="T74:U74"/>
    <mergeCell ref="W74:X74"/>
    <mergeCell ref="AA54:AH54"/>
    <mergeCell ref="Z74:AA74"/>
    <mergeCell ref="R74:S74"/>
    <mergeCell ref="B61:AI61"/>
    <mergeCell ref="G10:K10"/>
    <mergeCell ref="U12:W12"/>
    <mergeCell ref="Y14:AH14"/>
    <mergeCell ref="AA50:AH50"/>
    <mergeCell ref="AA51:AG51"/>
    <mergeCell ref="AA49:AG49"/>
    <mergeCell ref="AD31:AG31"/>
    <mergeCell ref="AA33:AG33"/>
    <mergeCell ref="AA35:AG35"/>
    <mergeCell ref="AD38:AH38"/>
    <mergeCell ref="G39:I39"/>
    <mergeCell ref="G46:I46"/>
    <mergeCell ref="J46:J47"/>
    <mergeCell ref="G30:I30"/>
    <mergeCell ref="K30:K31"/>
    <mergeCell ref="N46:N47"/>
    <mergeCell ref="D22:N22"/>
    <mergeCell ref="O30:O31"/>
    <mergeCell ref="U13:W13"/>
    <mergeCell ref="P46:P47"/>
    <mergeCell ref="B60:AI60"/>
    <mergeCell ref="K47:M47"/>
    <mergeCell ref="D23:N23"/>
    <mergeCell ref="B58:AK59"/>
    <mergeCell ref="AA53:AG53"/>
    <mergeCell ref="AI14:AI15"/>
    <mergeCell ref="K46:M46"/>
    <mergeCell ref="AC47:AG47"/>
    <mergeCell ref="O23:Y23"/>
    <mergeCell ref="M38:N39"/>
    <mergeCell ref="AA40:AH40"/>
    <mergeCell ref="AA52:AH52"/>
    <mergeCell ref="L6:AA6"/>
    <mergeCell ref="B1:AK1"/>
    <mergeCell ref="AI35:AJ35"/>
    <mergeCell ref="AA55:AG55"/>
    <mergeCell ref="AI39:AJ39"/>
    <mergeCell ref="AI41:AJ41"/>
    <mergeCell ref="AI43:AJ43"/>
    <mergeCell ref="AI49:AJ49"/>
    <mergeCell ref="AI51:AJ51"/>
    <mergeCell ref="AI53:AJ53"/>
    <mergeCell ref="AI55:AJ55"/>
    <mergeCell ref="AI33:AJ33"/>
    <mergeCell ref="Z22:AJ22"/>
    <mergeCell ref="Z23:AJ23"/>
    <mergeCell ref="B28:AK28"/>
    <mergeCell ref="AD30:AH30"/>
    <mergeCell ref="Z2:AK2"/>
    <mergeCell ref="N2:Y2"/>
    <mergeCell ref="B2:M2"/>
    <mergeCell ref="N3:Y3"/>
    <mergeCell ref="B3:M3"/>
    <mergeCell ref="Z3:AK3"/>
    <mergeCell ref="L7:AA7"/>
    <mergeCell ref="U14:W14"/>
    <mergeCell ref="AA9:AB9"/>
    <mergeCell ref="AD9:AE9"/>
    <mergeCell ref="Y12:AI13"/>
    <mergeCell ref="Y9:Z9"/>
    <mergeCell ref="AG9:AH9"/>
  </mergeCells>
  <phoneticPr fontId="3"/>
  <pageMargins left="0.59055118110236227" right="0.39370078740157483" top="0.27559055118110237" bottom="0.19685039370078741" header="0.51181102362204722" footer="0.51181102362204722"/>
  <pageSetup paperSize="9" orientation="portrait" blackAndWhite="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（イ－①）売上高の減少（申請書）</vt:lpstr>
      <vt:lpstr>（イ－①）の添付書類（必須）</vt:lpstr>
      <vt:lpstr>（イ－②）売上高の減少（申請書）</vt:lpstr>
      <vt:lpstr>（イ－②）の添付書類（必須）</vt:lpstr>
      <vt:lpstr>（イ－③）売上高の減少（申請書） </vt:lpstr>
      <vt:lpstr>（イ－③）の添付書類（必須）</vt:lpstr>
      <vt:lpstr>（イ－④）売上高の減少（申請書）</vt:lpstr>
      <vt:lpstr>（イ－④）の添付書類（必須）</vt:lpstr>
      <vt:lpstr>（ロ－①）原油価格高騰（申請書）</vt:lpstr>
      <vt:lpstr>（ロ－①）の添付書類（必須）</vt:lpstr>
      <vt:lpstr>（ロ－②）原油価格高騰（申請書）</vt:lpstr>
      <vt:lpstr>（ロ－②）の添付書類（必須）</vt:lpstr>
      <vt:lpstr>（ロ－③）原油価格高騰（申請書）</vt:lpstr>
      <vt:lpstr>（ロ－③）の添付書類（必須）</vt:lpstr>
      <vt:lpstr>（ハ－①）利益率の減少（申請書）</vt:lpstr>
      <vt:lpstr>（ハ－①）の添付書類（必須）</vt:lpstr>
      <vt:lpstr>（ハ－②）利益率の減少（申請書）</vt:lpstr>
      <vt:lpstr>（ハ－②）の添付書類（必須）</vt:lpstr>
      <vt:lpstr>'（イ－①）の添付書類（必須）'!Print_Area</vt:lpstr>
      <vt:lpstr>'（イ－②）の添付書類（必須）'!Print_Area</vt:lpstr>
      <vt:lpstr>'（イ－③）の添付書類（必須）'!Print_Area</vt:lpstr>
      <vt:lpstr>'（イ－④）の添付書類（必須）'!Print_Area</vt:lpstr>
      <vt:lpstr>'（イ－④）売上高の減少（申請書）'!Print_Area</vt:lpstr>
      <vt:lpstr>'（ハ－①）の添付書類（必須）'!Print_Area</vt:lpstr>
      <vt:lpstr>'（ハ－②）の添付書類（必須）'!Print_Area</vt:lpstr>
      <vt:lpstr>'（ハ－②）利益率の減少（申請書）'!Print_Area</vt:lpstr>
      <vt:lpstr>'（ロ－①）の添付書類（必須）'!Print_Area</vt:lpstr>
      <vt:lpstr>'（ロ－②）の添付書類（必須）'!Print_Area</vt:lpstr>
      <vt:lpstr>'（ロ－③）の添付書類（必須）'!Print_Area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2024-12-19T01:36:13Z</cp:lastPrinted>
  <dcterms:created xsi:type="dcterms:W3CDTF">2020-04-03T05:34:59Z</dcterms:created>
  <dcterms:modified xsi:type="dcterms:W3CDTF">2024-12-19T02:42:25Z</dcterms:modified>
</cp:coreProperties>
</file>